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35" windowWidth="15240" windowHeight="8760" tabRatio="882" activeTab="0"/>
  </bookViews>
  <sheets>
    <sheet name="Sommaire" sheetId="1" r:id="rId1"/>
    <sheet name="Compte de résultat" sheetId="2" r:id="rId2"/>
    <sheet name="Point mort" sheetId="3" r:id="rId3"/>
    <sheet name="BFR" sheetId="4" r:id="rId4"/>
    <sheet name="Tableau financement I" sheetId="5" r:id="rId5"/>
    <sheet name="Tableau financement II" sheetId="6" r:id="rId6"/>
    <sheet name="Budget trésorerie" sheetId="7" r:id="rId7"/>
    <sheet name="Budget exploitation" sheetId="8" r:id="rId8"/>
    <sheet name="Budget ventes" sheetId="9" r:id="rId9"/>
    <sheet name="Budget achats" sheetId="10" r:id="rId10"/>
    <sheet name="Budget TVA" sheetId="11" r:id="rId11"/>
  </sheets>
  <definedNames/>
  <calcPr fullCalcOnLoad="1"/>
</workbook>
</file>

<file path=xl/sharedStrings.xml><?xml version="1.0" encoding="utf-8"?>
<sst xmlns="http://schemas.openxmlformats.org/spreadsheetml/2006/main" count="359" uniqueCount="222">
  <si>
    <t>COMPTE DE RESULTAT PREVISIONNEL</t>
  </si>
  <si>
    <t>N</t>
  </si>
  <si>
    <t>N+1</t>
  </si>
  <si>
    <t>N+3</t>
  </si>
  <si>
    <t xml:space="preserve">DOSSIER : </t>
  </si>
  <si>
    <t>CABINET :</t>
  </si>
  <si>
    <t>ETATS PREVISIONNELS</t>
  </si>
  <si>
    <t>REF :</t>
  </si>
  <si>
    <t>DATE :</t>
  </si>
  <si>
    <t xml:space="preserve">A = Chiffre d'affaires </t>
  </si>
  <si>
    <t xml:space="preserve">      Subventions d'exploitation</t>
  </si>
  <si>
    <t>1 = Achats consommés</t>
  </si>
  <si>
    <t>2 = Charges externes</t>
  </si>
  <si>
    <t xml:space="preserve">3 = Impôts taxes et cotisations diverses </t>
  </si>
  <si>
    <t>4 = Charges de personnel</t>
  </si>
  <si>
    <t xml:space="preserve">5 = Dotation aux amortissements et provisions </t>
  </si>
  <si>
    <t>6 = Charges financières sur dettes à moyen et long terme</t>
  </si>
  <si>
    <t>7 = Charges financières sur dettes à court terme</t>
  </si>
  <si>
    <t xml:space="preserve">8 =  Impôts sur les bénéfices </t>
  </si>
  <si>
    <t xml:space="preserve">9 = Dividendes ou prélèvements </t>
  </si>
  <si>
    <r>
      <t xml:space="preserve">B = Valeur ajoutée </t>
    </r>
    <r>
      <rPr>
        <sz val="10"/>
        <color indexed="62"/>
        <rFont val="Arial"/>
        <family val="2"/>
      </rPr>
      <t>: A - (1+2) + subventions d'exploitation</t>
    </r>
  </si>
  <si>
    <r>
      <t>C = Excédent brut d'exploitation</t>
    </r>
    <r>
      <rPr>
        <sz val="10"/>
        <color indexed="62"/>
        <rFont val="Arial"/>
        <family val="2"/>
      </rPr>
      <t xml:space="preserve"> : B - (3+ 4)</t>
    </r>
  </si>
  <si>
    <r>
      <t>D = Résultat d'exploitation</t>
    </r>
    <r>
      <rPr>
        <sz val="10"/>
        <color indexed="62"/>
        <rFont val="Arial"/>
        <family val="2"/>
      </rPr>
      <t xml:space="preserve"> : C - 5 </t>
    </r>
  </si>
  <si>
    <r>
      <t>E = Résultat courant avant impôt</t>
    </r>
    <r>
      <rPr>
        <sz val="10"/>
        <color indexed="62"/>
        <rFont val="Arial"/>
        <family val="2"/>
      </rPr>
      <t xml:space="preserve"> : D - (6+7) </t>
    </r>
  </si>
  <si>
    <r>
      <t>F = Résultat de l'exercice</t>
    </r>
    <r>
      <rPr>
        <sz val="10"/>
        <color indexed="62"/>
        <rFont val="Arial"/>
        <family val="2"/>
      </rPr>
      <t xml:space="preserve"> : E - 8 </t>
    </r>
  </si>
  <si>
    <r>
      <t>G = Résultat non distribué</t>
    </r>
    <r>
      <rPr>
        <sz val="10"/>
        <color indexed="62"/>
        <rFont val="Arial"/>
        <family val="2"/>
      </rPr>
      <t xml:space="preserve"> : F - 9 </t>
    </r>
  </si>
  <si>
    <r>
      <t>H = Autofinancement</t>
    </r>
    <r>
      <rPr>
        <sz val="10"/>
        <color indexed="62"/>
        <rFont val="Arial"/>
        <family val="2"/>
      </rPr>
      <t xml:space="preserve"> : G + 5 </t>
    </r>
  </si>
  <si>
    <t>POINT MORT</t>
  </si>
  <si>
    <t>1. Chiffre d'affaires</t>
  </si>
  <si>
    <t>2. Prix d'achat des marchandises vendues (achats +/- variation des stocks)</t>
  </si>
  <si>
    <t>3. Autres charges variables</t>
  </si>
  <si>
    <t>4. Total des charges variables (2+3)</t>
  </si>
  <si>
    <t>5. Marge sur coût variable (1-4)</t>
  </si>
  <si>
    <t>6. Taux de marge sur coûts variables (5/1) x 100</t>
  </si>
  <si>
    <t>7. Charges fixes</t>
  </si>
  <si>
    <t>Pour les entreprises industrielles</t>
  </si>
  <si>
    <t xml:space="preserve">2= consommation de matières : achats +/- variation des stocks de matières </t>
  </si>
  <si>
    <t>3= autres charges variables +/- variation des stocks de produits finis, semi-finis et en cours</t>
  </si>
  <si>
    <t>Point mort = charges fixes / taux de marge sur coûts variables</t>
  </si>
  <si>
    <t>BESOIN EN FONDS DE ROULEMENT</t>
  </si>
  <si>
    <t>1. Délai moyen d'écoulement des stocks</t>
  </si>
  <si>
    <t>2. Consommations journalières moyennes</t>
  </si>
  <si>
    <t>A - Valeur moyenne : 1x2</t>
  </si>
  <si>
    <t>3. Chiffre d'affaires annuel TTC</t>
  </si>
  <si>
    <t>4. Nombre de jours de crédits accordés / 360 jours</t>
  </si>
  <si>
    <t>B - Crédit client : 3 x 4</t>
  </si>
  <si>
    <t>5. Achats annuels TTC</t>
  </si>
  <si>
    <t>6. Nombre de jours moyens de crédits obtenus / 360 jours</t>
  </si>
  <si>
    <t>C - Crédit fournisseurs : 5 x 6</t>
  </si>
  <si>
    <t>Besoin en fonds de roulement : A + B - C</t>
  </si>
  <si>
    <t xml:space="preserve">                                               SOMMAIRE</t>
  </si>
  <si>
    <t>Tableau de financement en compte (I)</t>
  </si>
  <si>
    <t>EMPLOIS</t>
  </si>
  <si>
    <t>RESSOURCES</t>
  </si>
  <si>
    <t>Distributions mises en paiement au cours de l'exercice</t>
  </si>
  <si>
    <t>Acquisitions d'éléments de l'actif immobilisé :</t>
  </si>
  <si>
    <t xml:space="preserve">Réduction des capitaux propres (réduction de capital, </t>
  </si>
  <si>
    <t>Cessions ou réductions d'éléments de l'actif immobilisé :</t>
  </si>
  <si>
    <t>Cessions d'immobilisations :</t>
  </si>
  <si>
    <t>Augmentation des capitaux propres :</t>
  </si>
  <si>
    <t>Total des emplois</t>
  </si>
  <si>
    <t>Total des ressources</t>
  </si>
  <si>
    <t>Variation du fonds de roulement net global</t>
  </si>
  <si>
    <t>(ressource nette)</t>
  </si>
  <si>
    <t xml:space="preserve">Variation du fonds de roulement net global </t>
  </si>
  <si>
    <t>(emploi net)</t>
  </si>
  <si>
    <t>(a) Montant brut transféré au cours de l'exercice</t>
  </si>
  <si>
    <t>(b) Sauf concours bancaires courants et soldes créditeurs de banques</t>
  </si>
  <si>
    <t>(c) Hors primes de remboursement des obligations</t>
  </si>
  <si>
    <t>N+2</t>
  </si>
  <si>
    <t xml:space="preserve">Capacité d'autofinancement de l'exercice </t>
  </si>
  <si>
    <t xml:space="preserve">Cessions ou réductions d'immobilisations financières </t>
  </si>
  <si>
    <t>Augmentation de capital ou apports</t>
  </si>
  <si>
    <t>Augmentation des autres capitaux propres</t>
  </si>
  <si>
    <t xml:space="preserve">Augmentation des dettes financières (b) (c) </t>
  </si>
  <si>
    <t>Immobilisations incorporelles</t>
  </si>
  <si>
    <t>Immobilisations corporelles</t>
  </si>
  <si>
    <t xml:space="preserve">Immobilisations financières </t>
  </si>
  <si>
    <t xml:space="preserve">retraits) </t>
  </si>
  <si>
    <t xml:space="preserve">Charges à répartir sur plusieurs exercices (a) </t>
  </si>
  <si>
    <t xml:space="preserve">Remboursements de dettes financières (b) </t>
  </si>
  <si>
    <t xml:space="preserve">    Incorporelles</t>
  </si>
  <si>
    <t xml:space="preserve">    Corporelles</t>
  </si>
  <si>
    <t>TABLEAU DE FINANCEMENT I</t>
  </si>
  <si>
    <t>TABLEAU DE FINANCEMENT II</t>
  </si>
  <si>
    <t>Feuille 3</t>
  </si>
  <si>
    <t>Feuille 1</t>
  </si>
  <si>
    <t>Feuille 2</t>
  </si>
  <si>
    <t>Feuille 4</t>
  </si>
  <si>
    <t>Feuille 5</t>
  </si>
  <si>
    <t>Tableau de financement en compte (II)</t>
  </si>
  <si>
    <t>Variation du fonds de roulement global</t>
  </si>
  <si>
    <t>Besoins</t>
  </si>
  <si>
    <t xml:space="preserve">Solde </t>
  </si>
  <si>
    <t>Variations "Exploitation" :</t>
  </si>
  <si>
    <t>Variations des actifs d'exploitation :</t>
  </si>
  <si>
    <t>Stocks et en-cours</t>
  </si>
  <si>
    <t>Avances et acomptes versés sur commandes</t>
  </si>
  <si>
    <t>Créances clients, Comptes rattachés et autres créances d'exploitation (a)</t>
  </si>
  <si>
    <t>Variations des dettes d'exploitation :</t>
  </si>
  <si>
    <t>Avances et acomptes reçus sur commande en-cours</t>
  </si>
  <si>
    <t>Dettes Fournisseurs. Comptes rattachés et autres dettes d'exploitation (b)</t>
  </si>
  <si>
    <t>Variations "Hors exploitation" :</t>
  </si>
  <si>
    <t>Variation des autres créditeurs (b)</t>
  </si>
  <si>
    <t>Besoins de l'exercice en fonds de roulement</t>
  </si>
  <si>
    <t xml:space="preserve">Variations "Trésorerie" </t>
  </si>
  <si>
    <t xml:space="preserve">Variations des disponibilités </t>
  </si>
  <si>
    <t>Variation des concours bancaires courants et soldes créditeurs de banques</t>
  </si>
  <si>
    <t>Totaux</t>
  </si>
  <si>
    <t>(a) y compris charges constatées d'avance selon leur affectation à l'exploitation ou non</t>
  </si>
  <si>
    <t>(b) y compris produits constatés d'avance selon leur affectation à l'exploitation ou non</t>
  </si>
  <si>
    <t>Dégagement</t>
  </si>
  <si>
    <t xml:space="preserve">Variations des autres débiteurs (a) (b) (d) </t>
  </si>
  <si>
    <t>Total A + B :</t>
  </si>
  <si>
    <t xml:space="preserve">            A. Variation nette "exploitation" (c)</t>
  </si>
  <si>
    <t xml:space="preserve">            B. Variation nette "hors exploitation" (c)</t>
  </si>
  <si>
    <t xml:space="preserve">            C. Variations nette "Trésorerie" (c)</t>
  </si>
  <si>
    <t>(d)  y compris valeurs mobilières de placement</t>
  </si>
  <si>
    <t xml:space="preserve">(c) les montants ont assortis du signe (+) lorsque les dégagements l'emportent sur les besoins et du signe (-) dans le cas contraire </t>
  </si>
  <si>
    <t>Ou dégagement net de fonds de roulement</t>
  </si>
  <si>
    <t xml:space="preserve">MODELE DE TABLEAU DES EMPLOIS ET DES RESSOURCES </t>
  </si>
  <si>
    <t>MODELE DE TABLEAU DES EMPLOIS ET DES RESSOURCES</t>
  </si>
  <si>
    <t>(Total A+B+C) : Emploi net ou Ressource nette</t>
  </si>
  <si>
    <t xml:space="preserve"> BUDGET MENSUEL DE TRESORERIE</t>
  </si>
  <si>
    <t>TOTAL</t>
  </si>
  <si>
    <t>JANV.</t>
  </si>
  <si>
    <t>FEV.</t>
  </si>
  <si>
    <t>MARS</t>
  </si>
  <si>
    <t>AVRIL</t>
  </si>
  <si>
    <t>MAI</t>
  </si>
  <si>
    <t>JUIN</t>
  </si>
  <si>
    <t>JUIL.</t>
  </si>
  <si>
    <t>AOUT</t>
  </si>
  <si>
    <t>SEPT.</t>
  </si>
  <si>
    <t>OCT.</t>
  </si>
  <si>
    <t>NOV.</t>
  </si>
  <si>
    <t>DEC.</t>
  </si>
  <si>
    <t>RECETTES D'EXPLOITATION</t>
  </si>
  <si>
    <t>Encaissements clients</t>
  </si>
  <si>
    <t>DEPENSES D'EXPLOITATION</t>
  </si>
  <si>
    <t>Fournisseurs</t>
  </si>
  <si>
    <t>Salaires</t>
  </si>
  <si>
    <t>Charges sociales</t>
  </si>
  <si>
    <t>TVA</t>
  </si>
  <si>
    <t>Intérêts des emprunts</t>
  </si>
  <si>
    <t>TRESORERIE D'EXPLOITATION</t>
  </si>
  <si>
    <t>RECETTES HORS EXPLOITATION</t>
  </si>
  <si>
    <t>Apport en capital</t>
  </si>
  <si>
    <t>Apport en compte courant</t>
  </si>
  <si>
    <t>Emprunt</t>
  </si>
  <si>
    <t>DEPENSES HORS EXPLOITATION</t>
  </si>
  <si>
    <t>Investissements HT</t>
  </si>
  <si>
    <t>TVA s/ investissements</t>
  </si>
  <si>
    <t>Remboursement d'emprunts</t>
  </si>
  <si>
    <t>Remboursement compte courants</t>
  </si>
  <si>
    <t>TRESORERIE NETTE MENSUELLE</t>
  </si>
  <si>
    <t>TRESORERIE CUMULEE</t>
  </si>
  <si>
    <t>(en K€ )</t>
  </si>
  <si>
    <t>Feuille 6</t>
  </si>
  <si>
    <t>BUDGET MENSUEL DE TRESORERIE</t>
  </si>
  <si>
    <t>CA HT</t>
  </si>
  <si>
    <t>(en % CA)</t>
  </si>
  <si>
    <t>Impôts et taxes</t>
  </si>
  <si>
    <t>EXCEDENT BRUT EXPLOITATION</t>
  </si>
  <si>
    <t>RESULTAT COURANT</t>
  </si>
  <si>
    <t>Charges exceptionnelles</t>
  </si>
  <si>
    <t>Produits exceptionnels</t>
  </si>
  <si>
    <t>RESULTAT AVANT IMPOT</t>
  </si>
  <si>
    <t>Impôt sociétés</t>
  </si>
  <si>
    <t>RESULTAT NET</t>
  </si>
  <si>
    <t>(en K€)</t>
  </si>
  <si>
    <t>Feuille 7</t>
  </si>
  <si>
    <t>Feuille 8</t>
  </si>
  <si>
    <t>Feuille 9</t>
  </si>
  <si>
    <t xml:space="preserve">Feuille 10 </t>
  </si>
  <si>
    <t>BUDGET MENSUEL D'EXPLOITATION</t>
  </si>
  <si>
    <t>Nb : Ces états sont fournis à titre indicatif et sont à adapter en fonction des projets traités</t>
  </si>
  <si>
    <t>Consommations</t>
  </si>
  <si>
    <t>Autres produits d'exploitation</t>
  </si>
  <si>
    <t>VALEUR AJOUTEE</t>
  </si>
  <si>
    <t>Subventions d 'exploitation</t>
  </si>
  <si>
    <t>Produits nets de gestion courante</t>
  </si>
  <si>
    <t>RESULTAT D'EXPLOITATION</t>
  </si>
  <si>
    <t>Charges financières</t>
  </si>
  <si>
    <t xml:space="preserve">Produits financiers </t>
  </si>
  <si>
    <t>Dotations nettes / amortissements et provisions d'exploitation</t>
  </si>
  <si>
    <t>Ventes HT</t>
  </si>
  <si>
    <t>Ventes TTC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</si>
  <si>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</si>
  <si>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</si>
  <si>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</si>
  <si>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</si>
  <si>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</si>
  <si>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</si>
  <si>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</si>
  <si>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</si>
  <si>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</si>
  <si>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</si>
  <si>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</si>
  <si>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</si>
  <si>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Encaissements mensuels</t>
  </si>
  <si>
    <t>BUDGET MENSUEL DES VENTES</t>
  </si>
  <si>
    <t xml:space="preserve">TVA </t>
  </si>
  <si>
    <t>ENCAISSEMENTS  (en K€)</t>
  </si>
  <si>
    <t>Achats et autres charges HT</t>
  </si>
  <si>
    <t>Achats et autres charges TTC</t>
  </si>
  <si>
    <t>Décaissements mensuels</t>
  </si>
  <si>
    <t>Solde fournisseurs</t>
  </si>
  <si>
    <t>BUDGET MENSUEL ACHATS - AUTRES CHARGES</t>
  </si>
  <si>
    <t>DECAISSEMENTS (en K€)</t>
  </si>
  <si>
    <t>Bases à déclarer HT</t>
  </si>
  <si>
    <t xml:space="preserve">TVA collectée </t>
  </si>
  <si>
    <t>TVA déductible sur achats</t>
  </si>
  <si>
    <t>TVA déductible s/investissements</t>
  </si>
  <si>
    <t>TVA nette mensuelle</t>
  </si>
  <si>
    <t>Crédit TVA à reporter</t>
  </si>
  <si>
    <t>TVA à payer</t>
  </si>
  <si>
    <t>BUDGET MENSUEL TVA</t>
  </si>
  <si>
    <t>BUDGET MENSUEL DES ACHATS - AUTRES CHARGES</t>
  </si>
  <si>
    <t>BUDGET MENSUEL DE TVA</t>
  </si>
  <si>
    <t>Déclarations TVA (en K€)</t>
  </si>
  <si>
    <t xml:space="preserve">       Il est conseillé de faire une copie du classeur à chaque utilisation afin de conserver les matrices vierges</t>
  </si>
</sst>
</file>

<file path=xl/styles.xml><?xml version="1.0" encoding="utf-8"?>
<styleSheet xmlns="http://schemas.openxmlformats.org/spreadsheetml/2006/main">
  <numFmts count="17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dd/mm/yyyy"/>
  </numFmts>
  <fonts count="14">
    <font>
      <sz val="10"/>
      <name val="Arial"/>
      <family val="0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i/>
      <sz val="10"/>
      <color indexed="62"/>
      <name val="Arial"/>
      <family val="2"/>
    </font>
    <font>
      <sz val="10"/>
      <color indexed="54"/>
      <name val="Arial"/>
      <family val="2"/>
    </font>
    <font>
      <b/>
      <sz val="12"/>
      <color indexed="9"/>
      <name val="Arial"/>
      <family val="2"/>
    </font>
    <font>
      <b/>
      <sz val="12"/>
      <color indexed="62"/>
      <name val="Arial"/>
      <family val="2"/>
    </font>
    <font>
      <b/>
      <i/>
      <sz val="10"/>
      <color indexed="62"/>
      <name val="Arial"/>
      <family val="2"/>
    </font>
    <font>
      <sz val="8"/>
      <name val="Arial"/>
      <family val="2"/>
    </font>
    <font>
      <sz val="8"/>
      <color indexed="6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61">
    <border>
      <left/>
      <right/>
      <top/>
      <bottom/>
      <diagonal/>
    </border>
    <border>
      <left style="medium">
        <color indexed="62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medium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>
        <color indexed="63"/>
      </top>
      <bottom style="medium">
        <color indexed="62"/>
      </bottom>
    </border>
    <border>
      <left style="thin">
        <color indexed="62"/>
      </left>
      <right style="medium">
        <color indexed="62"/>
      </right>
      <top>
        <color indexed="63"/>
      </top>
      <bottom>
        <color indexed="63"/>
      </bottom>
    </border>
    <border>
      <left style="thin">
        <color indexed="62"/>
      </left>
      <right style="medium">
        <color indexed="62"/>
      </right>
      <top>
        <color indexed="63"/>
      </top>
      <bottom style="medium">
        <color indexed="62"/>
      </bottom>
    </border>
    <border>
      <left style="medium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 style="medium">
        <color indexed="62"/>
      </right>
      <top style="thin">
        <color indexed="62"/>
      </top>
      <bottom style="thin">
        <color indexed="62"/>
      </bottom>
    </border>
    <border>
      <left style="medium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 style="medium">
        <color indexed="62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62"/>
      </left>
      <right>
        <color indexed="63"/>
      </right>
      <top style="medium">
        <color indexed="62"/>
      </top>
      <bottom style="double">
        <color indexed="62"/>
      </bottom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 style="thin">
        <color indexed="62"/>
      </left>
      <right style="thin">
        <color indexed="62"/>
      </right>
      <top style="medium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double">
        <color indexed="62"/>
      </bottom>
    </border>
    <border>
      <left style="thin">
        <color indexed="62"/>
      </left>
      <right style="medium">
        <color indexed="62"/>
      </right>
      <top style="medium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medium">
        <color indexed="62"/>
      </top>
      <bottom>
        <color indexed="63"/>
      </bottom>
    </border>
    <border>
      <left style="thin">
        <color indexed="62"/>
      </left>
      <right style="double">
        <color indexed="62"/>
      </right>
      <top style="medium">
        <color indexed="62"/>
      </top>
      <bottom>
        <color indexed="63"/>
      </bottom>
    </border>
    <border>
      <left style="thin">
        <color indexed="62"/>
      </left>
      <right style="double">
        <color indexed="62"/>
      </right>
      <top>
        <color indexed="63"/>
      </top>
      <bottom>
        <color indexed="63"/>
      </bottom>
    </border>
    <border>
      <left style="thin">
        <color indexed="62"/>
      </left>
      <right style="double">
        <color indexed="62"/>
      </right>
      <top>
        <color indexed="63"/>
      </top>
      <bottom style="medium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 style="double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double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double">
        <color indexed="62"/>
      </left>
      <right style="thin">
        <color indexed="62"/>
      </right>
      <top>
        <color indexed="63"/>
      </top>
      <bottom>
        <color indexed="63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 style="double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 style="medium">
        <color indexed="62"/>
      </right>
      <top>
        <color indexed="63"/>
      </top>
      <bottom style="thin">
        <color indexed="62"/>
      </bottom>
    </border>
    <border>
      <left style="medium">
        <color indexed="62"/>
      </left>
      <right style="double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medium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>
        <color indexed="63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 style="thin">
        <color indexed="62"/>
      </left>
      <right>
        <color indexed="63"/>
      </right>
      <top>
        <color indexed="63"/>
      </top>
      <bottom style="thin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double">
        <color indexed="62"/>
      </left>
      <right>
        <color indexed="63"/>
      </right>
      <top style="thin">
        <color indexed="62"/>
      </top>
      <bottom>
        <color indexed="63"/>
      </bottom>
    </border>
    <border>
      <left style="double">
        <color indexed="62"/>
      </left>
      <right>
        <color indexed="63"/>
      </right>
      <top>
        <color indexed="63"/>
      </top>
      <bottom>
        <color indexed="63"/>
      </bottom>
    </border>
    <border>
      <left style="double">
        <color indexed="62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medium">
        <color indexed="62"/>
      </right>
      <top style="medium"/>
      <bottom>
        <color indexed="63"/>
      </bottom>
    </border>
    <border>
      <left>
        <color indexed="63"/>
      </left>
      <right style="medium">
        <color indexed="62"/>
      </right>
      <top style="medium">
        <color indexed="62"/>
      </top>
      <bottom style="medium"/>
    </border>
    <border>
      <left style="thin">
        <color indexed="62"/>
      </left>
      <right style="thin">
        <color indexed="62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thin">
        <color indexed="62"/>
      </top>
      <bottom style="thin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62"/>
      </left>
      <right style="thin">
        <color indexed="62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 style="double">
        <color indexed="62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double">
        <color indexed="62"/>
      </right>
      <top style="medium">
        <color indexed="6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2" fillId="0" borderId="0" xfId="0" applyFont="1" applyFill="1" applyBorder="1" applyAlignment="1">
      <alignment/>
    </xf>
    <xf numFmtId="1" fontId="2" fillId="0" borderId="14" xfId="0" applyNumberFormat="1" applyFont="1" applyBorder="1" applyAlignment="1">
      <alignment/>
    </xf>
    <xf numFmtId="9" fontId="1" fillId="0" borderId="11" xfId="19" applyFont="1" applyBorder="1" applyAlignment="1">
      <alignment/>
    </xf>
    <xf numFmtId="0" fontId="7" fillId="2" borderId="17" xfId="0" applyFont="1" applyFill="1" applyBorder="1" applyAlignment="1">
      <alignment/>
    </xf>
    <xf numFmtId="0" fontId="8" fillId="2" borderId="18" xfId="0" applyFont="1" applyFill="1" applyBorder="1" applyAlignment="1">
      <alignment/>
    </xf>
    <xf numFmtId="0" fontId="8" fillId="2" borderId="19" xfId="0" applyFont="1" applyFill="1" applyBorder="1" applyAlignment="1">
      <alignment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2" fillId="0" borderId="5" xfId="0" applyFont="1" applyBorder="1" applyAlignment="1">
      <alignment/>
    </xf>
    <xf numFmtId="0" fontId="8" fillId="2" borderId="1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4" fillId="2" borderId="16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4" xfId="0" applyFont="1" applyBorder="1" applyAlignment="1">
      <alignment/>
    </xf>
    <xf numFmtId="0" fontId="1" fillId="0" borderId="14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/>
    </xf>
    <xf numFmtId="0" fontId="6" fillId="0" borderId="0" xfId="0" applyFont="1" applyBorder="1" applyAlignment="1">
      <alignment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8" fillId="2" borderId="16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0" fillId="0" borderId="7" xfId="0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4" fillId="0" borderId="25" xfId="0" applyFont="1" applyFill="1" applyBorder="1" applyAlignment="1">
      <alignment/>
    </xf>
    <xf numFmtId="0" fontId="2" fillId="0" borderId="32" xfId="0" applyFont="1" applyBorder="1" applyAlignment="1">
      <alignment/>
    </xf>
    <xf numFmtId="0" fontId="2" fillId="0" borderId="25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/>
    </xf>
    <xf numFmtId="0" fontId="2" fillId="0" borderId="34" xfId="0" applyFont="1" applyBorder="1" applyAlignment="1">
      <alignment/>
    </xf>
    <xf numFmtId="0" fontId="1" fillId="0" borderId="33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5" fillId="2" borderId="38" xfId="0" applyFont="1" applyFill="1" applyBorder="1" applyAlignment="1">
      <alignment vertical="top" wrapText="1"/>
    </xf>
    <xf numFmtId="0" fontId="4" fillId="0" borderId="11" xfId="0" applyFont="1" applyFill="1" applyBorder="1" applyAlignment="1">
      <alignment/>
    </xf>
    <xf numFmtId="0" fontId="10" fillId="0" borderId="4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right" vertical="top" wrapText="1"/>
    </xf>
    <xf numFmtId="0" fontId="1" fillId="0" borderId="4" xfId="0" applyFont="1" applyBorder="1" applyAlignment="1">
      <alignment vertical="top" wrapText="1"/>
    </xf>
    <xf numFmtId="0" fontId="1" fillId="0" borderId="39" xfId="0" applyFont="1" applyBorder="1" applyAlignment="1">
      <alignment/>
    </xf>
    <xf numFmtId="0" fontId="1" fillId="0" borderId="6" xfId="0" applyFont="1" applyBorder="1" applyAlignment="1">
      <alignment vertical="top" wrapText="1"/>
    </xf>
    <xf numFmtId="0" fontId="6" fillId="0" borderId="0" xfId="0" applyFont="1" applyAlignment="1">
      <alignment vertical="center"/>
    </xf>
    <xf numFmtId="0" fontId="1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" xfId="0" applyFont="1" applyBorder="1" applyAlignment="1">
      <alignment horizontal="left" vertical="top" wrapText="1"/>
    </xf>
    <xf numFmtId="0" fontId="1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5" fillId="2" borderId="4" xfId="0" applyFont="1" applyFill="1" applyBorder="1" applyAlignment="1">
      <alignment vertical="top" wrapText="1"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0" fontId="0" fillId="0" borderId="47" xfId="0" applyBorder="1" applyAlignment="1">
      <alignment/>
    </xf>
    <xf numFmtId="0" fontId="2" fillId="0" borderId="4" xfId="0" applyFont="1" applyFill="1" applyBorder="1" applyAlignment="1">
      <alignment/>
    </xf>
    <xf numFmtId="0" fontId="8" fillId="2" borderId="48" xfId="0" applyFont="1" applyFill="1" applyBorder="1" applyAlignment="1">
      <alignment horizontal="center"/>
    </xf>
    <xf numFmtId="0" fontId="8" fillId="2" borderId="49" xfId="0" applyFont="1" applyFill="1" applyBorder="1" applyAlignment="1">
      <alignment horizontal="center"/>
    </xf>
    <xf numFmtId="0" fontId="8" fillId="2" borderId="49" xfId="0" applyFont="1" applyFill="1" applyBorder="1" applyAlignment="1" quotePrefix="1">
      <alignment horizontal="center"/>
    </xf>
    <xf numFmtId="0" fontId="8" fillId="2" borderId="19" xfId="0" applyFont="1" applyFill="1" applyBorder="1" applyAlignment="1" quotePrefix="1">
      <alignment horizontal="left"/>
    </xf>
    <xf numFmtId="0" fontId="0" fillId="0" borderId="9" xfId="0" applyBorder="1" applyAlignment="1">
      <alignment/>
    </xf>
    <xf numFmtId="0" fontId="2" fillId="0" borderId="50" xfId="0" applyFont="1" applyBorder="1" applyAlignment="1">
      <alignment/>
    </xf>
    <xf numFmtId="0" fontId="5" fillId="2" borderId="13" xfId="0" applyFont="1" applyFill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8" fillId="2" borderId="19" xfId="0" applyFont="1" applyFill="1" applyBorder="1" applyAlignment="1">
      <alignment horizontal="left"/>
    </xf>
    <xf numFmtId="0" fontId="8" fillId="2" borderId="17" xfId="0" applyFont="1" applyFill="1" applyBorder="1" applyAlignment="1">
      <alignment horizontal="center"/>
    </xf>
    <xf numFmtId="0" fontId="2" fillId="0" borderId="51" xfId="0" applyFont="1" applyFill="1" applyBorder="1" applyAlignment="1">
      <alignment/>
    </xf>
    <xf numFmtId="0" fontId="2" fillId="0" borderId="52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1" fontId="1" fillId="0" borderId="9" xfId="0" applyNumberFormat="1" applyFont="1" applyBorder="1" applyAlignment="1">
      <alignment/>
    </xf>
    <xf numFmtId="1" fontId="1" fillId="0" borderId="52" xfId="0" applyNumberFormat="1" applyFont="1" applyBorder="1" applyAlignment="1">
      <alignment/>
    </xf>
    <xf numFmtId="0" fontId="2" fillId="0" borderId="51" xfId="0" applyFont="1" applyBorder="1" applyAlignment="1">
      <alignment/>
    </xf>
    <xf numFmtId="0" fontId="1" fillId="0" borderId="51" xfId="0" applyFont="1" applyBorder="1" applyAlignment="1">
      <alignment horizontal="left"/>
    </xf>
    <xf numFmtId="0" fontId="1" fillId="0" borderId="51" xfId="0" applyFont="1" applyBorder="1" applyAlignment="1">
      <alignment vertical="top" wrapText="1"/>
    </xf>
    <xf numFmtId="0" fontId="1" fillId="0" borderId="53" xfId="0" applyFont="1" applyBorder="1" applyAlignment="1">
      <alignment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2" fillId="0" borderId="13" xfId="0" applyFont="1" applyBorder="1" applyAlignment="1" quotePrefix="1">
      <alignment horizontal="left"/>
    </xf>
    <xf numFmtId="9" fontId="2" fillId="0" borderId="27" xfId="19" applyFont="1" applyBorder="1" applyAlignment="1">
      <alignment/>
    </xf>
    <xf numFmtId="9" fontId="2" fillId="0" borderId="50" xfId="19" applyFont="1" applyBorder="1" applyAlignment="1">
      <alignment/>
    </xf>
    <xf numFmtId="1" fontId="2" fillId="0" borderId="27" xfId="0" applyNumberFormat="1" applyFont="1" applyBorder="1" applyAlignment="1">
      <alignment/>
    </xf>
    <xf numFmtId="1" fontId="2" fillId="0" borderId="50" xfId="0" applyNumberFormat="1" applyFont="1" applyBorder="1" applyAlignment="1">
      <alignment/>
    </xf>
    <xf numFmtId="1" fontId="1" fillId="0" borderId="27" xfId="0" applyNumberFormat="1" applyFont="1" applyBorder="1" applyAlignment="1">
      <alignment/>
    </xf>
    <xf numFmtId="1" fontId="1" fillId="0" borderId="50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8" fillId="2" borderId="3" xfId="0" applyFont="1" applyFill="1" applyBorder="1" applyAlignment="1">
      <alignment horizontal="center"/>
    </xf>
    <xf numFmtId="0" fontId="1" fillId="0" borderId="56" xfId="0" applyFont="1" applyBorder="1" applyAlignment="1">
      <alignment/>
    </xf>
    <xf numFmtId="0" fontId="2" fillId="0" borderId="4" xfId="0" applyFont="1" applyFill="1" applyBorder="1" applyAlignment="1">
      <alignment horizontal="left"/>
    </xf>
    <xf numFmtId="0" fontId="1" fillId="0" borderId="4" xfId="0" applyFont="1" applyBorder="1" applyAlignment="1" quotePrefix="1">
      <alignment horizontal="left"/>
    </xf>
    <xf numFmtId="0" fontId="0" fillId="0" borderId="6" xfId="0" applyBorder="1" applyAlignment="1">
      <alignment/>
    </xf>
    <xf numFmtId="0" fontId="0" fillId="0" borderId="57" xfId="0" applyBorder="1" applyAlignment="1">
      <alignment/>
    </xf>
    <xf numFmtId="0" fontId="8" fillId="2" borderId="19" xfId="0" applyFont="1" applyFill="1" applyBorder="1" applyAlignment="1">
      <alignment horizontal="center"/>
    </xf>
    <xf numFmtId="1" fontId="2" fillId="0" borderId="9" xfId="0" applyNumberFormat="1" applyFont="1" applyBorder="1" applyAlignment="1">
      <alignment/>
    </xf>
    <xf numFmtId="0" fontId="8" fillId="2" borderId="58" xfId="0" applyFont="1" applyFill="1" applyBorder="1" applyAlignment="1" quotePrefix="1">
      <alignment horizontal="center"/>
    </xf>
    <xf numFmtId="1" fontId="1" fillId="0" borderId="0" xfId="0" applyNumberFormat="1" applyFont="1" applyBorder="1" applyAlignment="1">
      <alignment/>
    </xf>
    <xf numFmtId="1" fontId="1" fillId="0" borderId="5" xfId="0" applyNumberFormat="1" applyFont="1" applyBorder="1" applyAlignment="1">
      <alignment/>
    </xf>
    <xf numFmtId="0" fontId="0" fillId="0" borderId="10" xfId="0" applyBorder="1" applyAlignment="1">
      <alignment/>
    </xf>
    <xf numFmtId="0" fontId="2" fillId="0" borderId="13" xfId="0" applyFont="1" applyBorder="1" applyAlignment="1">
      <alignment horizontal="left"/>
    </xf>
    <xf numFmtId="1" fontId="2" fillId="0" borderId="28" xfId="0" applyNumberFormat="1" applyFont="1" applyBorder="1" applyAlignment="1">
      <alignment/>
    </xf>
    <xf numFmtId="0" fontId="8" fillId="2" borderId="1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4" xfId="0" applyFont="1" applyFill="1" applyBorder="1" applyAlignment="1" quotePrefix="1">
      <alignment horizontal="left"/>
    </xf>
    <xf numFmtId="0" fontId="3" fillId="2" borderId="19" xfId="0" applyFont="1" applyFill="1" applyBorder="1" applyAlignment="1">
      <alignment horizontal="center"/>
    </xf>
    <xf numFmtId="0" fontId="3" fillId="2" borderId="58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0" fontId="8" fillId="2" borderId="59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60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8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Fill="1" applyBorder="1" applyAlignment="1" quotePrefix="1">
      <alignment horizontal="center"/>
    </xf>
    <xf numFmtId="0" fontId="9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D31"/>
  <sheetViews>
    <sheetView tabSelected="1" workbookViewId="0" topLeftCell="A2">
      <selection activeCell="H16" sqref="H16"/>
    </sheetView>
  </sheetViews>
  <sheetFormatPr defaultColWidth="11.421875" defaultRowHeight="12.75"/>
  <cols>
    <col min="2" max="2" width="77.8515625" style="0" customWidth="1"/>
    <col min="3" max="3" width="52.7109375" style="0" hidden="1" customWidth="1"/>
    <col min="4" max="4" width="1.7109375" style="0" hidden="1" customWidth="1"/>
    <col min="5" max="5" width="11.421875" style="0" hidden="1" customWidth="1"/>
  </cols>
  <sheetData>
    <row r="1" ht="13.5" thickBot="1"/>
    <row r="2" spans="1:4" ht="18.75" thickBot="1">
      <c r="A2" s="154" t="s">
        <v>6</v>
      </c>
      <c r="B2" s="155"/>
      <c r="C2" s="155"/>
      <c r="D2" s="156"/>
    </row>
    <row r="5" spans="1:2" ht="15.75">
      <c r="A5" s="1"/>
      <c r="B5" s="48" t="s">
        <v>50</v>
      </c>
    </row>
    <row r="6" spans="1:2" ht="12.75">
      <c r="A6" s="1"/>
      <c r="B6" s="46"/>
    </row>
    <row r="7" spans="1:2" ht="12.75">
      <c r="A7" s="1"/>
      <c r="B7" s="46"/>
    </row>
    <row r="8" spans="1:2" ht="12.75">
      <c r="A8" s="1"/>
      <c r="B8" s="46"/>
    </row>
    <row r="9" spans="1:2" ht="12.75">
      <c r="A9" s="2" t="s">
        <v>86</v>
      </c>
      <c r="B9" s="47" t="s">
        <v>0</v>
      </c>
    </row>
    <row r="10" spans="1:2" ht="12.75">
      <c r="A10" s="2"/>
      <c r="B10" s="47"/>
    </row>
    <row r="11" spans="1:2" ht="12.75">
      <c r="A11" s="2" t="s">
        <v>87</v>
      </c>
      <c r="B11" s="47" t="s">
        <v>27</v>
      </c>
    </row>
    <row r="12" spans="1:2" ht="12.75">
      <c r="A12" s="2"/>
      <c r="B12" s="47"/>
    </row>
    <row r="13" spans="1:2" ht="12.75">
      <c r="A13" s="2" t="s">
        <v>85</v>
      </c>
      <c r="B13" s="47" t="s">
        <v>39</v>
      </c>
    </row>
    <row r="14" spans="1:2" ht="12.75">
      <c r="A14" s="2"/>
      <c r="B14" s="2"/>
    </row>
    <row r="15" spans="1:2" ht="12.75">
      <c r="A15" s="2" t="s">
        <v>88</v>
      </c>
      <c r="B15" s="2" t="s">
        <v>83</v>
      </c>
    </row>
    <row r="16" spans="1:2" ht="12.75">
      <c r="A16" s="2"/>
      <c r="B16" s="2"/>
    </row>
    <row r="17" spans="1:2" ht="12.75">
      <c r="A17" s="2" t="s">
        <v>89</v>
      </c>
      <c r="B17" s="2" t="s">
        <v>84</v>
      </c>
    </row>
    <row r="18" spans="1:2" ht="12.75">
      <c r="A18" s="1"/>
      <c r="B18" s="1"/>
    </row>
    <row r="19" spans="1:2" ht="12.75">
      <c r="A19" s="2" t="s">
        <v>158</v>
      </c>
      <c r="B19" s="2" t="s">
        <v>159</v>
      </c>
    </row>
    <row r="20" spans="1:2" ht="12.75">
      <c r="A20" s="1"/>
      <c r="B20" s="1"/>
    </row>
    <row r="21" spans="1:2" ht="12.75">
      <c r="A21" s="2" t="s">
        <v>171</v>
      </c>
      <c r="B21" s="2" t="s">
        <v>175</v>
      </c>
    </row>
    <row r="22" spans="1:2" ht="12.75">
      <c r="A22" s="2"/>
      <c r="B22" s="2"/>
    </row>
    <row r="23" spans="1:2" ht="12.75">
      <c r="A23" s="2" t="s">
        <v>172</v>
      </c>
      <c r="B23" s="2" t="s">
        <v>201</v>
      </c>
    </row>
    <row r="24" spans="1:2" ht="12.75">
      <c r="A24" s="2"/>
      <c r="B24" s="2"/>
    </row>
    <row r="25" spans="1:2" ht="12.75">
      <c r="A25" s="2" t="s">
        <v>173</v>
      </c>
      <c r="B25" s="2" t="s">
        <v>218</v>
      </c>
    </row>
    <row r="26" spans="1:2" ht="12.75">
      <c r="A26" s="2"/>
      <c r="B26" s="2"/>
    </row>
    <row r="27" spans="1:2" ht="12.75">
      <c r="A27" s="2" t="s">
        <v>174</v>
      </c>
      <c r="B27" s="2" t="s">
        <v>219</v>
      </c>
    </row>
    <row r="28" spans="1:2" ht="12.75">
      <c r="A28" s="1"/>
      <c r="B28" s="1"/>
    </row>
    <row r="29" ht="12.75">
      <c r="A29" s="1"/>
    </row>
    <row r="30" ht="12.75">
      <c r="A30" s="1" t="s">
        <v>176</v>
      </c>
    </row>
    <row r="31" ht="12.75">
      <c r="A31" s="1" t="s">
        <v>221</v>
      </c>
    </row>
  </sheetData>
  <mergeCells count="1">
    <mergeCell ref="A2:D2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327"/>
  <sheetViews>
    <sheetView workbookViewId="0" topLeftCell="A10">
      <selection activeCell="G43" sqref="G43"/>
    </sheetView>
  </sheetViews>
  <sheetFormatPr defaultColWidth="11.421875" defaultRowHeight="12.75"/>
  <cols>
    <col min="1" max="1" width="29.7109375" style="0" bestFit="1" customWidth="1"/>
  </cols>
  <sheetData>
    <row r="2" spans="1:14" ht="18">
      <c r="A2" s="157" t="s">
        <v>6</v>
      </c>
      <c r="B2" s="158"/>
      <c r="C2" s="158"/>
      <c r="D2" s="170"/>
      <c r="E2" s="171"/>
      <c r="F2" s="171"/>
      <c r="G2" s="171"/>
      <c r="H2" s="171"/>
      <c r="I2" s="171"/>
      <c r="J2" s="171"/>
      <c r="K2" s="171"/>
      <c r="L2" s="171"/>
      <c r="M2" s="162"/>
      <c r="N2" s="162"/>
    </row>
    <row r="3" spans="1:5" ht="12.75">
      <c r="A3" s="1"/>
      <c r="B3" s="1"/>
      <c r="C3" s="1"/>
      <c r="D3" s="1"/>
      <c r="E3" s="1"/>
    </row>
    <row r="4" spans="1:5" ht="13.5" thickBot="1">
      <c r="A4" s="1"/>
      <c r="B4" s="1"/>
      <c r="C4" s="1"/>
      <c r="D4" s="1"/>
      <c r="E4" s="1"/>
    </row>
    <row r="5" spans="1:14" ht="12.75">
      <c r="A5" s="5"/>
      <c r="B5" s="53"/>
      <c r="C5" s="6"/>
      <c r="D5" s="6"/>
      <c r="E5" s="6"/>
      <c r="F5" s="53"/>
      <c r="G5" s="53"/>
      <c r="H5" s="53"/>
      <c r="I5" s="53"/>
      <c r="J5" s="53"/>
      <c r="K5" s="53"/>
      <c r="L5" s="53"/>
      <c r="M5" s="53"/>
      <c r="N5" s="54"/>
    </row>
    <row r="6" spans="1:14" ht="12.75">
      <c r="A6" s="8" t="s">
        <v>4</v>
      </c>
      <c r="B6" s="55"/>
      <c r="C6" s="3"/>
      <c r="D6" s="4"/>
      <c r="E6" s="4"/>
      <c r="F6" s="55"/>
      <c r="G6" s="55"/>
      <c r="H6" s="55"/>
      <c r="I6" s="55"/>
      <c r="J6" s="55"/>
      <c r="L6" s="55"/>
      <c r="M6" s="3" t="s">
        <v>7</v>
      </c>
      <c r="N6" s="41"/>
    </row>
    <row r="7" spans="1:14" ht="12.75">
      <c r="A7" s="10"/>
      <c r="B7" s="55"/>
      <c r="C7" s="4"/>
      <c r="D7" s="4"/>
      <c r="E7" s="4"/>
      <c r="F7" s="55"/>
      <c r="G7" s="55"/>
      <c r="H7" s="55"/>
      <c r="I7" s="55"/>
      <c r="J7" s="55"/>
      <c r="L7" s="55"/>
      <c r="M7" s="3"/>
      <c r="N7" s="41"/>
    </row>
    <row r="8" spans="1:14" ht="12.75">
      <c r="A8" s="8" t="s">
        <v>5</v>
      </c>
      <c r="B8" s="55"/>
      <c r="C8" s="3"/>
      <c r="D8" s="4"/>
      <c r="E8" s="4"/>
      <c r="F8" s="55"/>
      <c r="G8" s="55"/>
      <c r="H8" s="55"/>
      <c r="I8" s="55"/>
      <c r="J8" s="55"/>
      <c r="L8" s="55"/>
      <c r="M8" s="3" t="s">
        <v>8</v>
      </c>
      <c r="N8" s="41"/>
    </row>
    <row r="9" spans="1:14" ht="13.5" thickBot="1">
      <c r="A9" s="11"/>
      <c r="B9" s="12"/>
      <c r="C9" s="12"/>
      <c r="D9" s="12"/>
      <c r="E9" s="12"/>
      <c r="F9" s="71"/>
      <c r="G9" s="71"/>
      <c r="H9" s="71"/>
      <c r="I9" s="71"/>
      <c r="J9" s="71"/>
      <c r="K9" s="71"/>
      <c r="L9" s="71"/>
      <c r="M9" s="71"/>
      <c r="N9" s="42"/>
    </row>
    <row r="12" spans="1:14" ht="15.75">
      <c r="A12" s="173" t="s">
        <v>208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</row>
    <row r="14" ht="13.5" thickBot="1"/>
    <row r="15" spans="1:14" ht="15.75">
      <c r="A15" s="150" t="s">
        <v>209</v>
      </c>
      <c r="B15" s="61" t="s">
        <v>124</v>
      </c>
      <c r="C15" s="61" t="s">
        <v>125</v>
      </c>
      <c r="D15" s="61" t="s">
        <v>126</v>
      </c>
      <c r="E15" s="61" t="s">
        <v>127</v>
      </c>
      <c r="F15" s="61" t="s">
        <v>128</v>
      </c>
      <c r="G15" s="61" t="s">
        <v>129</v>
      </c>
      <c r="H15" s="61" t="s">
        <v>130</v>
      </c>
      <c r="I15" s="61" t="s">
        <v>131</v>
      </c>
      <c r="J15" s="61" t="s">
        <v>132</v>
      </c>
      <c r="K15" s="61" t="s">
        <v>133</v>
      </c>
      <c r="L15" s="61" t="s">
        <v>134</v>
      </c>
      <c r="M15" s="61" t="s">
        <v>135</v>
      </c>
      <c r="N15" s="136" t="s">
        <v>136</v>
      </c>
    </row>
    <row r="16" spans="1:14" ht="12.75">
      <c r="A16" s="40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41"/>
    </row>
    <row r="17" spans="1:14" ht="12.75">
      <c r="A17" s="10" t="s">
        <v>204</v>
      </c>
      <c r="B17" s="15">
        <f>SUM(C17:N17)</f>
        <v>0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9"/>
    </row>
    <row r="18" spans="1:14" ht="12.75">
      <c r="A18" s="10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9"/>
    </row>
    <row r="19" spans="1:14" ht="12.75">
      <c r="A19" s="10" t="s">
        <v>143</v>
      </c>
      <c r="B19" s="15">
        <f>SUM(C19:N19)</f>
        <v>0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9"/>
    </row>
    <row r="20" spans="1:14" ht="12.75">
      <c r="A20" s="10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9"/>
    </row>
    <row r="21" spans="1:14" ht="12.75">
      <c r="A21" s="151" t="s">
        <v>205</v>
      </c>
      <c r="B21" s="135">
        <f>SUM(C21:N21)</f>
        <v>0</v>
      </c>
      <c r="C21" s="135">
        <f aca="true" t="shared" si="0" ref="C21:N21">SUM(C17:C19)</f>
        <v>0</v>
      </c>
      <c r="D21" s="135">
        <f t="shared" si="0"/>
        <v>0</v>
      </c>
      <c r="E21" s="135">
        <f t="shared" si="0"/>
        <v>0</v>
      </c>
      <c r="F21" s="135">
        <f t="shared" si="0"/>
        <v>0</v>
      </c>
      <c r="G21" s="135">
        <f t="shared" si="0"/>
        <v>0</v>
      </c>
      <c r="H21" s="135">
        <f t="shared" si="0"/>
        <v>0</v>
      </c>
      <c r="I21" s="135">
        <f t="shared" si="0"/>
        <v>0</v>
      </c>
      <c r="J21" s="135">
        <f t="shared" si="0"/>
        <v>0</v>
      </c>
      <c r="K21" s="135">
        <f t="shared" si="0"/>
        <v>0</v>
      </c>
      <c r="L21" s="135">
        <f t="shared" si="0"/>
        <v>0</v>
      </c>
      <c r="M21" s="135">
        <f t="shared" si="0"/>
        <v>0</v>
      </c>
      <c r="N21" s="152">
        <f t="shared" si="0"/>
        <v>0</v>
      </c>
    </row>
    <row r="22" spans="1:14" ht="12.75">
      <c r="A22" s="10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9"/>
    </row>
    <row r="23" spans="1:14" ht="12.75">
      <c r="A23" s="10" t="s">
        <v>188</v>
      </c>
      <c r="B23" s="15">
        <f aca="true" t="shared" si="1" ref="B23:B34">SUM(C23:N23)</f>
        <v>0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9"/>
    </row>
    <row r="24" spans="1:14" ht="12.75">
      <c r="A24" s="10" t="s">
        <v>189</v>
      </c>
      <c r="B24" s="15">
        <f t="shared" si="1"/>
        <v>0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9"/>
    </row>
    <row r="25" spans="1:14" ht="12.75">
      <c r="A25" s="10" t="s">
        <v>190</v>
      </c>
      <c r="B25" s="15">
        <f t="shared" si="1"/>
        <v>0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9"/>
    </row>
    <row r="26" spans="1:14" ht="12.75">
      <c r="A26" s="10" t="s">
        <v>191</v>
      </c>
      <c r="B26" s="15">
        <f t="shared" si="1"/>
        <v>0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9"/>
    </row>
    <row r="27" spans="1:14" ht="12.75">
      <c r="A27" s="10" t="s">
        <v>192</v>
      </c>
      <c r="B27" s="15">
        <f t="shared" si="1"/>
        <v>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9"/>
    </row>
    <row r="28" spans="1:14" ht="12.75">
      <c r="A28" s="10" t="s">
        <v>193</v>
      </c>
      <c r="B28" s="15">
        <f t="shared" si="1"/>
        <v>0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9"/>
    </row>
    <row r="29" spans="1:14" ht="12.75">
      <c r="A29" s="10" t="s">
        <v>194</v>
      </c>
      <c r="B29" s="15">
        <f t="shared" si="1"/>
        <v>0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9"/>
    </row>
    <row r="30" spans="1:14" ht="12.75">
      <c r="A30" s="10" t="s">
        <v>195</v>
      </c>
      <c r="B30" s="15">
        <f t="shared" si="1"/>
        <v>0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9"/>
    </row>
    <row r="31" spans="1:14" ht="12.75">
      <c r="A31" s="10" t="s">
        <v>196</v>
      </c>
      <c r="B31" s="15">
        <f t="shared" si="1"/>
        <v>0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9"/>
    </row>
    <row r="32" spans="1:14" ht="12.75">
      <c r="A32" s="10" t="s">
        <v>197</v>
      </c>
      <c r="B32" s="15">
        <f t="shared" si="1"/>
        <v>0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9"/>
    </row>
    <row r="33" spans="1:14" ht="12.75">
      <c r="A33" s="10" t="s">
        <v>198</v>
      </c>
      <c r="B33" s="15">
        <f t="shared" si="1"/>
        <v>0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9"/>
    </row>
    <row r="34" spans="1:14" ht="12.75">
      <c r="A34" s="10" t="s">
        <v>199</v>
      </c>
      <c r="B34" s="15">
        <f t="shared" si="1"/>
        <v>0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9"/>
    </row>
    <row r="35" spans="1:14" ht="12.75">
      <c r="A35" s="10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9"/>
    </row>
    <row r="36" spans="1:14" ht="12.75">
      <c r="A36" s="21" t="s">
        <v>206</v>
      </c>
      <c r="B36" s="135">
        <f>SUM(C36:N36)</f>
        <v>0</v>
      </c>
      <c r="C36" s="135">
        <f aca="true" t="shared" si="2" ref="C36:N36">SUM(C23:C34)</f>
        <v>0</v>
      </c>
      <c r="D36" s="135">
        <f t="shared" si="2"/>
        <v>0</v>
      </c>
      <c r="E36" s="135">
        <f t="shared" si="2"/>
        <v>0</v>
      </c>
      <c r="F36" s="135">
        <f t="shared" si="2"/>
        <v>0</v>
      </c>
      <c r="G36" s="135">
        <f t="shared" si="2"/>
        <v>0</v>
      </c>
      <c r="H36" s="135">
        <f t="shared" si="2"/>
        <v>0</v>
      </c>
      <c r="I36" s="135">
        <f t="shared" si="2"/>
        <v>0</v>
      </c>
      <c r="J36" s="135">
        <f t="shared" si="2"/>
        <v>0</v>
      </c>
      <c r="K36" s="135">
        <f t="shared" si="2"/>
        <v>0</v>
      </c>
      <c r="L36" s="135">
        <f t="shared" si="2"/>
        <v>0</v>
      </c>
      <c r="M36" s="135">
        <f t="shared" si="2"/>
        <v>0</v>
      </c>
      <c r="N36" s="152">
        <f t="shared" si="2"/>
        <v>0</v>
      </c>
    </row>
    <row r="37" spans="1:14" ht="12.75">
      <c r="A37" s="10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9"/>
    </row>
    <row r="38" spans="1:14" ht="12.75">
      <c r="A38" s="10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9"/>
    </row>
    <row r="39" spans="1:14" ht="12.75">
      <c r="A39" s="151" t="s">
        <v>207</v>
      </c>
      <c r="B39" s="135"/>
      <c r="C39" s="135">
        <f>C21-C36</f>
        <v>0</v>
      </c>
      <c r="D39" s="135">
        <f aca="true" t="shared" si="3" ref="D39:N39">(C39+D21)-D36</f>
        <v>0</v>
      </c>
      <c r="E39" s="135">
        <f t="shared" si="3"/>
        <v>0</v>
      </c>
      <c r="F39" s="135">
        <f t="shared" si="3"/>
        <v>0</v>
      </c>
      <c r="G39" s="135">
        <f t="shared" si="3"/>
        <v>0</v>
      </c>
      <c r="H39" s="135">
        <f t="shared" si="3"/>
        <v>0</v>
      </c>
      <c r="I39" s="135">
        <f t="shared" si="3"/>
        <v>0</v>
      </c>
      <c r="J39" s="135">
        <f t="shared" si="3"/>
        <v>0</v>
      </c>
      <c r="K39" s="135">
        <f t="shared" si="3"/>
        <v>0</v>
      </c>
      <c r="L39" s="135">
        <f t="shared" si="3"/>
        <v>0</v>
      </c>
      <c r="M39" s="135">
        <f t="shared" si="3"/>
        <v>0</v>
      </c>
      <c r="N39" s="135">
        <f t="shared" si="3"/>
        <v>0</v>
      </c>
    </row>
    <row r="40" spans="1:14" ht="13.5" thickBot="1">
      <c r="A40" s="11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3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</sheetData>
  <mergeCells count="2">
    <mergeCell ref="A2:N2"/>
    <mergeCell ref="A12:N12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34"/>
  <sheetViews>
    <sheetView workbookViewId="0" topLeftCell="A1">
      <selection activeCell="B39" sqref="B39"/>
    </sheetView>
  </sheetViews>
  <sheetFormatPr defaultColWidth="11.421875" defaultRowHeight="12.75"/>
  <cols>
    <col min="1" max="1" width="29.00390625" style="0" bestFit="1" customWidth="1"/>
  </cols>
  <sheetData>
    <row r="2" spans="1:14" ht="18">
      <c r="A2" s="157" t="s">
        <v>6</v>
      </c>
      <c r="B2" s="158"/>
      <c r="C2" s="158"/>
      <c r="D2" s="170"/>
      <c r="E2" s="171"/>
      <c r="F2" s="171"/>
      <c r="G2" s="171"/>
      <c r="H2" s="171"/>
      <c r="I2" s="171"/>
      <c r="J2" s="171"/>
      <c r="K2" s="171"/>
      <c r="L2" s="171"/>
      <c r="M2" s="162"/>
      <c r="N2" s="162"/>
    </row>
    <row r="3" spans="1:5" ht="12.75">
      <c r="A3" s="1"/>
      <c r="B3" s="1"/>
      <c r="C3" s="1"/>
      <c r="D3" s="1"/>
      <c r="E3" s="1"/>
    </row>
    <row r="4" spans="1:5" ht="13.5" thickBot="1">
      <c r="A4" s="1"/>
      <c r="B4" s="1"/>
      <c r="C4" s="1"/>
      <c r="D4" s="1"/>
      <c r="E4" s="1"/>
    </row>
    <row r="5" spans="1:14" ht="12.75">
      <c r="A5" s="5"/>
      <c r="B5" s="53"/>
      <c r="C5" s="6"/>
      <c r="D5" s="6"/>
      <c r="E5" s="6"/>
      <c r="F5" s="53"/>
      <c r="G5" s="53"/>
      <c r="H5" s="53"/>
      <c r="I5" s="53"/>
      <c r="J5" s="53"/>
      <c r="K5" s="53"/>
      <c r="L5" s="53"/>
      <c r="M5" s="53"/>
      <c r="N5" s="54"/>
    </row>
    <row r="6" spans="1:14" ht="12.75">
      <c r="A6" s="8" t="s">
        <v>4</v>
      </c>
      <c r="B6" s="55"/>
      <c r="C6" s="3"/>
      <c r="D6" s="4"/>
      <c r="E6" s="4"/>
      <c r="F6" s="55"/>
      <c r="G6" s="55"/>
      <c r="H6" s="55"/>
      <c r="I6" s="55"/>
      <c r="J6" s="55"/>
      <c r="L6" s="55"/>
      <c r="M6" s="3" t="s">
        <v>7</v>
      </c>
      <c r="N6" s="41"/>
    </row>
    <row r="7" spans="1:14" ht="12.75">
      <c r="A7" s="10"/>
      <c r="B7" s="55"/>
      <c r="C7" s="4"/>
      <c r="D7" s="4"/>
      <c r="E7" s="4"/>
      <c r="F7" s="55"/>
      <c r="G7" s="55"/>
      <c r="H7" s="55"/>
      <c r="I7" s="55"/>
      <c r="J7" s="55"/>
      <c r="L7" s="55"/>
      <c r="M7" s="3"/>
      <c r="N7" s="41"/>
    </row>
    <row r="8" spans="1:14" ht="12.75">
      <c r="A8" s="8" t="s">
        <v>5</v>
      </c>
      <c r="B8" s="55"/>
      <c r="C8" s="3"/>
      <c r="D8" s="4"/>
      <c r="E8" s="4"/>
      <c r="F8" s="55"/>
      <c r="G8" s="55"/>
      <c r="H8" s="55"/>
      <c r="I8" s="55"/>
      <c r="J8" s="55"/>
      <c r="L8" s="55"/>
      <c r="M8" s="3" t="s">
        <v>8</v>
      </c>
      <c r="N8" s="41"/>
    </row>
    <row r="9" spans="1:14" ht="13.5" thickBot="1">
      <c r="A9" s="11"/>
      <c r="B9" s="12"/>
      <c r="C9" s="12"/>
      <c r="D9" s="12"/>
      <c r="E9" s="12"/>
      <c r="F9" s="71"/>
      <c r="G9" s="71"/>
      <c r="H9" s="71"/>
      <c r="I9" s="71"/>
      <c r="J9" s="71"/>
      <c r="K9" s="71"/>
      <c r="L9" s="71"/>
      <c r="M9" s="71"/>
      <c r="N9" s="42"/>
    </row>
    <row r="12" spans="1:14" ht="15.75">
      <c r="A12" s="173" t="s">
        <v>217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</row>
    <row r="15" ht="13.5" thickBot="1"/>
    <row r="16" spans="1:14" ht="16.5" thickBot="1">
      <c r="A16" s="114" t="s">
        <v>220</v>
      </c>
      <c r="B16" s="106" t="s">
        <v>124</v>
      </c>
      <c r="C16" s="107" t="s">
        <v>125</v>
      </c>
      <c r="D16" s="107" t="s">
        <v>126</v>
      </c>
      <c r="E16" s="106" t="s">
        <v>127</v>
      </c>
      <c r="F16" s="106" t="s">
        <v>128</v>
      </c>
      <c r="G16" s="106" t="s">
        <v>129</v>
      </c>
      <c r="H16" s="106" t="s">
        <v>130</v>
      </c>
      <c r="I16" s="107" t="s">
        <v>131</v>
      </c>
      <c r="J16" s="106" t="s">
        <v>132</v>
      </c>
      <c r="K16" s="106" t="s">
        <v>133</v>
      </c>
      <c r="L16" s="106" t="s">
        <v>134</v>
      </c>
      <c r="M16" s="106" t="s">
        <v>135</v>
      </c>
      <c r="N16" s="115" t="s">
        <v>136</v>
      </c>
    </row>
    <row r="17" spans="1:14" ht="12.75">
      <c r="A17" s="40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41"/>
    </row>
    <row r="18" spans="1:14" ht="12.75">
      <c r="A18" s="153" t="s">
        <v>210</v>
      </c>
      <c r="B18" s="15">
        <f>SUM(C18:N18)</f>
        <v>0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9"/>
    </row>
    <row r="19" spans="1:14" ht="12.75">
      <c r="A19" s="10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9"/>
    </row>
    <row r="20" spans="1:14" ht="12.75">
      <c r="A20" s="139" t="s">
        <v>211</v>
      </c>
      <c r="B20" s="15">
        <f>SUM(C20:N20)</f>
        <v>0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46"/>
    </row>
    <row r="21" spans="1:14" ht="12.75">
      <c r="A21" s="10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9"/>
    </row>
    <row r="22" spans="1:14" ht="12.75">
      <c r="A22" s="14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46"/>
    </row>
    <row r="23" spans="1:14" ht="12.75">
      <c r="A23" s="10"/>
      <c r="B23" s="120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9"/>
    </row>
    <row r="24" spans="1:14" ht="12.75">
      <c r="A24" s="10" t="s">
        <v>212</v>
      </c>
      <c r="B24" s="15">
        <f>SUM(C24:N24)</f>
        <v>0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46"/>
    </row>
    <row r="25" spans="1:14" ht="12.7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9"/>
    </row>
    <row r="26" spans="1:14" ht="12.75">
      <c r="A26" s="139" t="s">
        <v>213</v>
      </c>
      <c r="B26" s="15">
        <f>SUM(C26:N26)</f>
        <v>0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9"/>
    </row>
    <row r="27" spans="1:14" ht="12.75">
      <c r="A27" s="10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9"/>
    </row>
    <row r="28" spans="1:14" ht="12.75">
      <c r="A28" s="10" t="s">
        <v>214</v>
      </c>
      <c r="B28" s="120">
        <f>B20-(B24+B26)</f>
        <v>0</v>
      </c>
      <c r="C28" s="120">
        <f aca="true" t="shared" si="0" ref="C28:N28">C20-(C24+C26)</f>
        <v>0</v>
      </c>
      <c r="D28" s="120">
        <f t="shared" si="0"/>
        <v>0</v>
      </c>
      <c r="E28" s="120">
        <f t="shared" si="0"/>
        <v>0</v>
      </c>
      <c r="F28" s="120">
        <f t="shared" si="0"/>
        <v>0</v>
      </c>
      <c r="G28" s="120">
        <f t="shared" si="0"/>
        <v>0</v>
      </c>
      <c r="H28" s="120">
        <f t="shared" si="0"/>
        <v>0</v>
      </c>
      <c r="I28" s="120">
        <f t="shared" si="0"/>
        <v>0</v>
      </c>
      <c r="J28" s="120">
        <f t="shared" si="0"/>
        <v>0</v>
      </c>
      <c r="K28" s="120">
        <f t="shared" si="0"/>
        <v>0</v>
      </c>
      <c r="L28" s="120">
        <f t="shared" si="0"/>
        <v>0</v>
      </c>
      <c r="M28" s="120">
        <f t="shared" si="0"/>
        <v>0</v>
      </c>
      <c r="N28" s="146">
        <f t="shared" si="0"/>
        <v>0</v>
      </c>
    </row>
    <row r="29" spans="1:14" ht="12.75">
      <c r="A29" s="10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9"/>
    </row>
    <row r="30" spans="1:14" ht="12.75">
      <c r="A30" s="21" t="s">
        <v>215</v>
      </c>
      <c r="B30" s="66"/>
      <c r="C30" s="131"/>
      <c r="D30" s="131"/>
      <c r="E30" s="131"/>
      <c r="F30" s="131"/>
      <c r="G30" s="131"/>
      <c r="H30" s="131"/>
      <c r="I30" s="131"/>
      <c r="J30" s="66"/>
      <c r="K30" s="66"/>
      <c r="L30" s="66"/>
      <c r="M30" s="66"/>
      <c r="N30" s="110"/>
    </row>
    <row r="31" spans="1:14" ht="12.75">
      <c r="A31" s="8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38"/>
    </row>
    <row r="32" spans="1:14" ht="12.75">
      <c r="A32" s="21" t="s">
        <v>216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110"/>
    </row>
    <row r="33" spans="1:14" ht="12.75">
      <c r="A33" s="10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9"/>
    </row>
    <row r="34" spans="1:14" ht="13.5" thickBot="1">
      <c r="A34" s="11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3"/>
    </row>
  </sheetData>
  <mergeCells count="2">
    <mergeCell ref="A2:N2"/>
    <mergeCell ref="A12:N12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2:E45"/>
  <sheetViews>
    <sheetView workbookViewId="0" topLeftCell="A25">
      <selection activeCell="E56" sqref="E56"/>
    </sheetView>
  </sheetViews>
  <sheetFormatPr defaultColWidth="11.421875" defaultRowHeight="12.75"/>
  <cols>
    <col min="1" max="1" width="52.8515625" style="1" bestFit="1" customWidth="1"/>
    <col min="2" max="16384" width="11.421875" style="1" customWidth="1"/>
  </cols>
  <sheetData>
    <row r="1" ht="13.5" thickBot="1"/>
    <row r="2" spans="1:4" ht="18.75" thickBot="1">
      <c r="A2" s="154" t="s">
        <v>6</v>
      </c>
      <c r="B2" s="155"/>
      <c r="C2" s="155"/>
      <c r="D2" s="156"/>
    </row>
    <row r="3" ht="12.75">
      <c r="A3" s="2"/>
    </row>
    <row r="4" ht="13.5" thickBot="1"/>
    <row r="5" spans="1:4" ht="12.75">
      <c r="A5" s="5"/>
      <c r="B5" s="6"/>
      <c r="C5" s="6"/>
      <c r="D5" s="7"/>
    </row>
    <row r="6" spans="1:4" ht="12.75">
      <c r="A6" s="8" t="s">
        <v>4</v>
      </c>
      <c r="B6" s="3"/>
      <c r="C6" s="29" t="s">
        <v>7</v>
      </c>
      <c r="D6" s="9"/>
    </row>
    <row r="7" spans="1:4" ht="12.75">
      <c r="A7" s="10"/>
      <c r="B7" s="4"/>
      <c r="C7" s="4"/>
      <c r="D7" s="9"/>
    </row>
    <row r="8" spans="1:4" ht="12.75">
      <c r="A8" s="8" t="s">
        <v>5</v>
      </c>
      <c r="B8" s="3"/>
      <c r="C8" s="3" t="s">
        <v>8</v>
      </c>
      <c r="D8" s="9"/>
    </row>
    <row r="9" spans="1:4" ht="13.5" thickBot="1">
      <c r="A9" s="11"/>
      <c r="B9" s="12"/>
      <c r="C9" s="12"/>
      <c r="D9" s="13"/>
    </row>
    <row r="11" ht="13.5" thickBot="1"/>
    <row r="12" spans="1:4" ht="16.5" thickBot="1">
      <c r="A12" s="33" t="s">
        <v>0</v>
      </c>
      <c r="B12" s="35" t="s">
        <v>1</v>
      </c>
      <c r="C12" s="36" t="s">
        <v>2</v>
      </c>
      <c r="D12" s="37" t="s">
        <v>3</v>
      </c>
    </row>
    <row r="13" spans="1:4" ht="13.5" thickTop="1">
      <c r="A13" s="10"/>
      <c r="B13" s="15"/>
      <c r="C13" s="4"/>
      <c r="D13" s="19"/>
    </row>
    <row r="14" spans="1:4" ht="12.75">
      <c r="A14" s="23" t="s">
        <v>9</v>
      </c>
      <c r="B14" s="15"/>
      <c r="C14" s="4"/>
      <c r="D14" s="19"/>
    </row>
    <row r="15" spans="1:4" ht="12.75">
      <c r="A15" s="10" t="s">
        <v>10</v>
      </c>
      <c r="B15" s="15"/>
      <c r="C15" s="4"/>
      <c r="D15" s="19"/>
    </row>
    <row r="16" spans="1:4" ht="12.75">
      <c r="A16" s="10"/>
      <c r="B16" s="15"/>
      <c r="C16" s="4"/>
      <c r="D16" s="19"/>
    </row>
    <row r="17" spans="1:4" ht="12.75">
      <c r="A17" s="10" t="s">
        <v>11</v>
      </c>
      <c r="B17" s="15"/>
      <c r="C17" s="4"/>
      <c r="D17" s="19"/>
    </row>
    <row r="18" spans="1:4" ht="12.75">
      <c r="A18" s="10" t="s">
        <v>12</v>
      </c>
      <c r="B18" s="15"/>
      <c r="C18" s="4"/>
      <c r="D18" s="19"/>
    </row>
    <row r="19" spans="1:4" ht="12.75">
      <c r="A19" s="10"/>
      <c r="B19" s="15"/>
      <c r="C19" s="4"/>
      <c r="D19" s="19"/>
    </row>
    <row r="20" spans="1:4" ht="12.75">
      <c r="A20" s="8" t="s">
        <v>20</v>
      </c>
      <c r="B20" s="16">
        <f>(B14+B15)-(B17+B18)</f>
        <v>0</v>
      </c>
      <c r="C20" s="3">
        <f>(C14+C15)-(C17+C18)</f>
        <v>0</v>
      </c>
      <c r="D20" s="18">
        <f>(D14+D15)-(D17+D18)</f>
        <v>0</v>
      </c>
    </row>
    <row r="21" spans="1:4" ht="12.75">
      <c r="A21" s="8"/>
      <c r="B21" s="16"/>
      <c r="C21" s="3"/>
      <c r="D21" s="18"/>
    </row>
    <row r="22" spans="1:4" ht="12.75">
      <c r="A22" s="14" t="s">
        <v>13</v>
      </c>
      <c r="B22" s="15"/>
      <c r="C22" s="4"/>
      <c r="D22" s="19"/>
    </row>
    <row r="23" spans="1:4" ht="12.75">
      <c r="A23" s="10" t="s">
        <v>14</v>
      </c>
      <c r="B23" s="15"/>
      <c r="C23" s="4"/>
      <c r="D23" s="19"/>
    </row>
    <row r="24" spans="1:4" ht="12.75">
      <c r="A24" s="10"/>
      <c r="B24" s="15"/>
      <c r="C24" s="4"/>
      <c r="D24" s="19"/>
    </row>
    <row r="25" spans="1:4" ht="12.75">
      <c r="A25" s="8" t="s">
        <v>21</v>
      </c>
      <c r="B25" s="16">
        <f>B20-(B22+B23)</f>
        <v>0</v>
      </c>
      <c r="C25" s="3">
        <f>C20-(C22+C23)</f>
        <v>0</v>
      </c>
      <c r="D25" s="18">
        <f>D20-(D22+D23)</f>
        <v>0</v>
      </c>
    </row>
    <row r="26" spans="1:4" ht="12.75">
      <c r="A26" s="8"/>
      <c r="B26" s="15"/>
      <c r="C26" s="4"/>
      <c r="D26" s="19"/>
    </row>
    <row r="27" spans="1:4" ht="12.75">
      <c r="A27" s="10" t="s">
        <v>15</v>
      </c>
      <c r="B27" s="15"/>
      <c r="C27" s="4"/>
      <c r="D27" s="19"/>
    </row>
    <row r="28" spans="1:4" ht="12.75">
      <c r="A28" s="10"/>
      <c r="B28" s="15"/>
      <c r="C28" s="4"/>
      <c r="D28" s="19"/>
    </row>
    <row r="29" spans="1:4" ht="12.75">
      <c r="A29" s="8" t="s">
        <v>22</v>
      </c>
      <c r="B29" s="16">
        <f>B25-B27</f>
        <v>0</v>
      </c>
      <c r="C29" s="3">
        <f>C25-C27</f>
        <v>0</v>
      </c>
      <c r="D29" s="18">
        <f>D25-D27</f>
        <v>0</v>
      </c>
    </row>
    <row r="30" spans="1:5" ht="12.75">
      <c r="A30" s="8"/>
      <c r="B30" s="15"/>
      <c r="C30" s="4"/>
      <c r="D30" s="19"/>
      <c r="E30" s="2"/>
    </row>
    <row r="31" spans="1:4" ht="12.75">
      <c r="A31" s="10" t="s">
        <v>16</v>
      </c>
      <c r="B31" s="15"/>
      <c r="C31" s="4"/>
      <c r="D31" s="19"/>
    </row>
    <row r="32" spans="1:4" ht="12.75">
      <c r="A32" s="10" t="s">
        <v>17</v>
      </c>
      <c r="B32" s="15"/>
      <c r="C32" s="4"/>
      <c r="D32" s="19"/>
    </row>
    <row r="33" spans="1:4" ht="12.75">
      <c r="A33" s="10"/>
      <c r="B33" s="15"/>
      <c r="C33" s="4"/>
      <c r="D33" s="19"/>
    </row>
    <row r="34" spans="1:4" ht="12.75">
      <c r="A34" s="8" t="s">
        <v>23</v>
      </c>
      <c r="B34" s="16">
        <f>B29-(B31+B32)</f>
        <v>0</v>
      </c>
      <c r="C34" s="3">
        <f>C29-(C31+C32)</f>
        <v>0</v>
      </c>
      <c r="D34" s="18">
        <f>D29-(D31+D32)</f>
        <v>0</v>
      </c>
    </row>
    <row r="35" spans="1:4" ht="12.75">
      <c r="A35" s="8"/>
      <c r="B35" s="15"/>
      <c r="C35" s="4"/>
      <c r="D35" s="19"/>
    </row>
    <row r="36" spans="1:4" ht="12.75">
      <c r="A36" s="10" t="s">
        <v>18</v>
      </c>
      <c r="B36" s="15"/>
      <c r="C36" s="4"/>
      <c r="D36" s="19"/>
    </row>
    <row r="37" spans="1:4" ht="12.75">
      <c r="A37" s="10"/>
      <c r="B37" s="15"/>
      <c r="C37" s="4"/>
      <c r="D37" s="19"/>
    </row>
    <row r="38" spans="1:4" ht="12.75">
      <c r="A38" s="8" t="s">
        <v>24</v>
      </c>
      <c r="B38" s="16">
        <f>B34-B36</f>
        <v>0</v>
      </c>
      <c r="C38" s="3">
        <f>C34-C36</f>
        <v>0</v>
      </c>
      <c r="D38" s="18">
        <f>D34-D36</f>
        <v>0</v>
      </c>
    </row>
    <row r="39" spans="1:4" ht="12.75">
      <c r="A39" s="8"/>
      <c r="B39" s="15"/>
      <c r="C39" s="4"/>
      <c r="D39" s="19"/>
    </row>
    <row r="40" spans="1:4" ht="12.75">
      <c r="A40" s="10" t="s">
        <v>19</v>
      </c>
      <c r="B40" s="15"/>
      <c r="C40" s="4"/>
      <c r="D40" s="19"/>
    </row>
    <row r="41" spans="1:4" ht="12.75">
      <c r="A41" s="10"/>
      <c r="B41" s="15"/>
      <c r="C41" s="4"/>
      <c r="D41" s="19"/>
    </row>
    <row r="42" spans="1:4" ht="12.75">
      <c r="A42" s="8" t="s">
        <v>25</v>
      </c>
      <c r="B42" s="16">
        <f>B38-B40</f>
        <v>0</v>
      </c>
      <c r="C42" s="3">
        <f>C38-C40</f>
        <v>0</v>
      </c>
      <c r="D42" s="18">
        <f>D38-D40</f>
        <v>0</v>
      </c>
    </row>
    <row r="43" spans="1:4" ht="12.75">
      <c r="A43" s="10"/>
      <c r="B43" s="15"/>
      <c r="C43" s="4"/>
      <c r="D43" s="19"/>
    </row>
    <row r="44" spans="1:4" ht="12.75">
      <c r="A44" s="8" t="s">
        <v>26</v>
      </c>
      <c r="B44" s="16">
        <f>B42+B27</f>
        <v>0</v>
      </c>
      <c r="C44" s="3">
        <f>C42+C27</f>
        <v>0</v>
      </c>
      <c r="D44" s="18">
        <f>D42+D27</f>
        <v>0</v>
      </c>
    </row>
    <row r="45" spans="1:4" ht="13.5" thickBot="1">
      <c r="A45" s="11"/>
      <c r="B45" s="17"/>
      <c r="C45" s="12"/>
      <c r="D45" s="20"/>
    </row>
  </sheetData>
  <mergeCells count="1">
    <mergeCell ref="A2:D2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2:G35"/>
  <sheetViews>
    <sheetView workbookViewId="0" topLeftCell="A7">
      <selection activeCell="A37" sqref="A37"/>
    </sheetView>
  </sheetViews>
  <sheetFormatPr defaultColWidth="11.421875" defaultRowHeight="12.75"/>
  <cols>
    <col min="1" max="1" width="67.57421875" style="1" customWidth="1"/>
    <col min="2" max="2" width="22.7109375" style="1" customWidth="1"/>
    <col min="3" max="7" width="11.421875" style="1" hidden="1" customWidth="1"/>
    <col min="8" max="16384" width="11.421875" style="1" customWidth="1"/>
  </cols>
  <sheetData>
    <row r="2" spans="1:7" ht="18">
      <c r="A2" s="157" t="s">
        <v>6</v>
      </c>
      <c r="B2" s="158"/>
      <c r="C2" s="158"/>
      <c r="D2" s="158"/>
      <c r="E2" s="159"/>
      <c r="F2" s="159"/>
      <c r="G2" s="159"/>
    </row>
    <row r="4" ht="13.5" thickBot="1"/>
    <row r="5" spans="1:4" ht="12.75">
      <c r="A5" s="5"/>
      <c r="B5" s="7"/>
      <c r="C5" s="6"/>
      <c r="D5" s="7"/>
    </row>
    <row r="6" spans="1:4" ht="12.75">
      <c r="A6" s="8" t="s">
        <v>4</v>
      </c>
      <c r="B6" s="38" t="s">
        <v>7</v>
      </c>
      <c r="C6" s="29" t="s">
        <v>7</v>
      </c>
      <c r="D6" s="9"/>
    </row>
    <row r="7" spans="1:4" ht="12.75">
      <c r="A7" s="10"/>
      <c r="B7" s="9"/>
      <c r="C7" s="4"/>
      <c r="D7" s="9"/>
    </row>
    <row r="8" spans="1:4" ht="12.75">
      <c r="A8" s="8" t="s">
        <v>5</v>
      </c>
      <c r="B8" s="38" t="s">
        <v>8</v>
      </c>
      <c r="C8" s="3" t="s">
        <v>8</v>
      </c>
      <c r="D8" s="9"/>
    </row>
    <row r="9" spans="1:4" ht="13.5" thickBot="1">
      <c r="A9" s="11"/>
      <c r="B9" s="13"/>
      <c r="C9" s="12"/>
      <c r="D9" s="13"/>
    </row>
    <row r="10" spans="1:4" ht="12.75">
      <c r="A10" s="4"/>
      <c r="B10" s="4"/>
      <c r="C10" s="4"/>
      <c r="D10" s="4"/>
    </row>
    <row r="11" ht="13.5" thickBot="1"/>
    <row r="12" spans="1:2" ht="16.5" thickBot="1">
      <c r="A12" s="34" t="s">
        <v>27</v>
      </c>
      <c r="B12" s="32"/>
    </row>
    <row r="13" spans="1:2" ht="12.75">
      <c r="A13" s="5"/>
      <c r="B13" s="24"/>
    </row>
    <row r="14" spans="1:2" ht="12.75">
      <c r="A14" s="10" t="s">
        <v>28</v>
      </c>
      <c r="B14" s="19"/>
    </row>
    <row r="15" spans="1:2" ht="12.75">
      <c r="A15" s="10"/>
      <c r="B15" s="19"/>
    </row>
    <row r="16" spans="1:2" ht="12.75">
      <c r="A16" s="10" t="s">
        <v>29</v>
      </c>
      <c r="B16" s="19"/>
    </row>
    <row r="17" spans="1:2" ht="12.75">
      <c r="A17" s="10"/>
      <c r="B17" s="19"/>
    </row>
    <row r="18" spans="1:2" ht="12.75">
      <c r="A18" s="10" t="s">
        <v>30</v>
      </c>
      <c r="B18" s="19"/>
    </row>
    <row r="19" spans="1:2" ht="12.75">
      <c r="A19" s="10"/>
      <c r="B19" s="19"/>
    </row>
    <row r="20" spans="1:2" ht="12.75">
      <c r="A20" s="10" t="s">
        <v>31</v>
      </c>
      <c r="B20" s="28">
        <f>B16+B18</f>
        <v>0</v>
      </c>
    </row>
    <row r="21" spans="1:2" ht="12.75">
      <c r="A21" s="10"/>
      <c r="B21" s="27"/>
    </row>
    <row r="22" spans="1:2" ht="12.75">
      <c r="A22" s="49" t="s">
        <v>32</v>
      </c>
      <c r="B22" s="28">
        <f>B14-B20</f>
        <v>0</v>
      </c>
    </row>
    <row r="23" spans="1:2" ht="12.75">
      <c r="A23" s="10"/>
      <c r="B23" s="19"/>
    </row>
    <row r="24" spans="1:2" ht="12.75">
      <c r="A24" s="10" t="s">
        <v>33</v>
      </c>
      <c r="B24" s="31" t="e">
        <f>(B22/B14)</f>
        <v>#DIV/0!</v>
      </c>
    </row>
    <row r="25" spans="1:2" ht="12.75">
      <c r="A25" s="10"/>
      <c r="B25" s="19"/>
    </row>
    <row r="26" spans="1:2" ht="12.75">
      <c r="A26" s="49" t="s">
        <v>34</v>
      </c>
      <c r="B26" s="19"/>
    </row>
    <row r="27" spans="1:2" ht="12.75">
      <c r="A27" s="10"/>
      <c r="B27" s="19"/>
    </row>
    <row r="28" spans="1:2" ht="12.75">
      <c r="A28" s="21" t="s">
        <v>38</v>
      </c>
      <c r="B28" s="30" t="e">
        <f>B26/B24</f>
        <v>#DIV/0!</v>
      </c>
    </row>
    <row r="29" spans="1:2" ht="12.75">
      <c r="A29" s="10"/>
      <c r="B29" s="19"/>
    </row>
    <row r="30" spans="1:2" ht="12.75">
      <c r="A30" s="25" t="s">
        <v>35</v>
      </c>
      <c r="B30" s="19"/>
    </row>
    <row r="31" spans="1:2" ht="12.75">
      <c r="A31" s="10"/>
      <c r="B31" s="19"/>
    </row>
    <row r="32" spans="1:2" ht="12.75">
      <c r="A32" s="25" t="s">
        <v>36</v>
      </c>
      <c r="B32" s="19"/>
    </row>
    <row r="33" spans="1:2" ht="12.75">
      <c r="A33" s="25"/>
      <c r="B33" s="19"/>
    </row>
    <row r="34" spans="1:2" ht="25.5">
      <c r="A34" s="26" t="s">
        <v>37</v>
      </c>
      <c r="B34" s="19"/>
    </row>
    <row r="35" spans="1:2" ht="13.5" thickBot="1">
      <c r="A35" s="11"/>
      <c r="B35" s="20"/>
    </row>
  </sheetData>
  <mergeCells count="1">
    <mergeCell ref="A2:G2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E33"/>
  <sheetViews>
    <sheetView workbookViewId="0" topLeftCell="A4">
      <selection activeCell="G24" sqref="G24"/>
    </sheetView>
  </sheetViews>
  <sheetFormatPr defaultColWidth="11.421875" defaultRowHeight="12.75"/>
  <cols>
    <col min="1" max="1" width="49.00390625" style="0" bestFit="1" customWidth="1"/>
    <col min="2" max="2" width="39.421875" style="0" customWidth="1"/>
    <col min="3" max="5" width="11.421875" style="0" hidden="1" customWidth="1"/>
  </cols>
  <sheetData>
    <row r="1" spans="1:5" ht="12.75">
      <c r="A1" s="1"/>
      <c r="B1" s="1"/>
      <c r="C1" s="1"/>
      <c r="D1" s="1"/>
      <c r="E1" s="1"/>
    </row>
    <row r="2" spans="1:5" ht="18">
      <c r="A2" s="157" t="s">
        <v>6</v>
      </c>
      <c r="B2" s="158"/>
      <c r="C2" s="159"/>
      <c r="D2" s="159"/>
      <c r="E2" s="159"/>
    </row>
    <row r="3" spans="1:5" ht="12.75">
      <c r="A3" s="1"/>
      <c r="B3" s="1"/>
      <c r="C3" s="1"/>
      <c r="D3" s="1"/>
      <c r="E3" s="1"/>
    </row>
    <row r="4" spans="1:5" ht="13.5" thickBot="1">
      <c r="A4" s="1"/>
      <c r="B4" s="1"/>
      <c r="C4" s="1"/>
      <c r="D4" s="1"/>
      <c r="E4" s="1"/>
    </row>
    <row r="5" spans="1:5" ht="12.75">
      <c r="A5" s="5"/>
      <c r="B5" s="7"/>
      <c r="C5" s="1"/>
      <c r="D5" s="1"/>
      <c r="E5" s="1"/>
    </row>
    <row r="6" spans="1:5" ht="12.75">
      <c r="A6" s="8" t="s">
        <v>4</v>
      </c>
      <c r="B6" s="38" t="s">
        <v>7</v>
      </c>
      <c r="C6" s="1"/>
      <c r="D6" s="1"/>
      <c r="E6" s="1"/>
    </row>
    <row r="7" spans="1:5" ht="12.75">
      <c r="A7" s="10"/>
      <c r="B7" s="9"/>
      <c r="C7" s="1"/>
      <c r="D7" s="1"/>
      <c r="E7" s="1"/>
    </row>
    <row r="8" spans="1:5" ht="12.75">
      <c r="A8" s="8" t="s">
        <v>5</v>
      </c>
      <c r="B8" s="38" t="s">
        <v>8</v>
      </c>
      <c r="C8" s="1"/>
      <c r="D8" s="1"/>
      <c r="E8" s="1"/>
    </row>
    <row r="9" spans="1:5" ht="13.5" thickBot="1">
      <c r="A9" s="11"/>
      <c r="B9" s="13"/>
      <c r="C9" s="1"/>
      <c r="D9" s="1"/>
      <c r="E9" s="1"/>
    </row>
    <row r="11" ht="13.5" thickBot="1"/>
    <row r="12" spans="1:2" ht="15.75">
      <c r="A12" s="39" t="s">
        <v>39</v>
      </c>
      <c r="B12" s="43"/>
    </row>
    <row r="13" spans="1:2" ht="12.75">
      <c r="A13" s="40"/>
      <c r="B13" s="44"/>
    </row>
    <row r="14" spans="1:2" ht="12.75">
      <c r="A14" s="10" t="s">
        <v>40</v>
      </c>
      <c r="B14" s="19"/>
    </row>
    <row r="15" spans="1:2" ht="12.75">
      <c r="A15" s="10"/>
      <c r="B15" s="19"/>
    </row>
    <row r="16" spans="1:2" ht="12.75">
      <c r="A16" s="10" t="s">
        <v>41</v>
      </c>
      <c r="B16" s="19"/>
    </row>
    <row r="17" spans="1:2" ht="12.75">
      <c r="A17" s="10"/>
      <c r="B17" s="19"/>
    </row>
    <row r="18" spans="1:2" ht="12.75">
      <c r="A18" s="49" t="s">
        <v>42</v>
      </c>
      <c r="B18" s="19">
        <f>B14*B24</f>
        <v>0</v>
      </c>
    </row>
    <row r="19" spans="1:2" ht="12.75">
      <c r="A19" s="10"/>
      <c r="B19" s="19"/>
    </row>
    <row r="20" spans="1:2" ht="12.75">
      <c r="A20" s="10" t="s">
        <v>43</v>
      </c>
      <c r="B20" s="19"/>
    </row>
    <row r="21" spans="1:2" ht="12.75">
      <c r="A21" s="10"/>
      <c r="B21" s="19"/>
    </row>
    <row r="22" spans="1:2" ht="12.75">
      <c r="A22" s="10" t="s">
        <v>44</v>
      </c>
      <c r="B22" s="19"/>
    </row>
    <row r="23" spans="1:2" ht="12.75">
      <c r="A23" s="10"/>
      <c r="B23" s="19"/>
    </row>
    <row r="24" spans="1:2" ht="12.75">
      <c r="A24" s="49" t="s">
        <v>45</v>
      </c>
      <c r="B24" s="19">
        <f>B20*B22</f>
        <v>0</v>
      </c>
    </row>
    <row r="25" spans="1:2" ht="12.75">
      <c r="A25" s="10"/>
      <c r="B25" s="19"/>
    </row>
    <row r="26" spans="1:2" ht="12.75">
      <c r="A26" s="10" t="s">
        <v>46</v>
      </c>
      <c r="B26" s="19"/>
    </row>
    <row r="27" spans="1:2" ht="12.75">
      <c r="A27" s="10"/>
      <c r="B27" s="19"/>
    </row>
    <row r="28" spans="1:2" ht="12.75">
      <c r="A28" s="10" t="s">
        <v>47</v>
      </c>
      <c r="B28" s="19"/>
    </row>
    <row r="29" spans="1:2" ht="12.75">
      <c r="A29" s="10"/>
      <c r="B29" s="19"/>
    </row>
    <row r="30" spans="1:2" ht="12.75">
      <c r="A30" s="49" t="s">
        <v>48</v>
      </c>
      <c r="B30" s="19">
        <f>B26*B28</f>
        <v>0</v>
      </c>
    </row>
    <row r="31" spans="1:2" ht="12.75">
      <c r="A31" s="10"/>
      <c r="B31" s="19"/>
    </row>
    <row r="32" spans="1:2" ht="12.75">
      <c r="A32" s="21" t="s">
        <v>49</v>
      </c>
      <c r="B32" s="50">
        <f>B18+B24-B30</f>
        <v>0</v>
      </c>
    </row>
    <row r="33" spans="1:2" ht="13.5" thickBot="1">
      <c r="A33" s="11"/>
      <c r="B33" s="45"/>
    </row>
  </sheetData>
  <mergeCells count="1">
    <mergeCell ref="A2:E2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2:K62"/>
  <sheetViews>
    <sheetView workbookViewId="0" topLeftCell="A1">
      <selection activeCell="A14" sqref="A14:H14"/>
    </sheetView>
  </sheetViews>
  <sheetFormatPr defaultColWidth="11.421875" defaultRowHeight="12.75"/>
  <cols>
    <col min="1" max="1" width="49.8515625" style="0" customWidth="1"/>
    <col min="2" max="3" width="8.8515625" style="0" customWidth="1"/>
    <col min="4" max="4" width="8.57421875" style="0" customWidth="1"/>
    <col min="5" max="5" width="47.7109375" style="0" bestFit="1" customWidth="1"/>
    <col min="6" max="8" width="7.8515625" style="0" customWidth="1"/>
  </cols>
  <sheetData>
    <row r="2" spans="1:8" ht="18">
      <c r="A2" s="157" t="s">
        <v>6</v>
      </c>
      <c r="B2" s="158"/>
      <c r="C2" s="158"/>
      <c r="D2" s="159"/>
      <c r="E2" s="159"/>
      <c r="F2" s="159"/>
      <c r="G2" s="162"/>
      <c r="H2" s="162"/>
    </row>
    <row r="3" spans="1:7" ht="12.75">
      <c r="A3" s="1"/>
      <c r="B3" s="1"/>
      <c r="C3" s="1"/>
      <c r="D3" s="1"/>
      <c r="E3" s="1"/>
      <c r="F3" s="1"/>
      <c r="G3" s="1"/>
    </row>
    <row r="4" spans="1:7" ht="13.5" thickBot="1">
      <c r="A4" s="1"/>
      <c r="B4" s="1"/>
      <c r="C4" s="1"/>
      <c r="D4" s="1"/>
      <c r="E4" s="1"/>
      <c r="F4" s="1"/>
      <c r="G4" s="1"/>
    </row>
    <row r="5" spans="1:8" ht="12.75">
      <c r="A5" s="5"/>
      <c r="B5" s="53"/>
      <c r="C5" s="6"/>
      <c r="D5" s="6"/>
      <c r="E5" s="6"/>
      <c r="F5" s="6"/>
      <c r="G5" s="6"/>
      <c r="H5" s="54"/>
    </row>
    <row r="6" spans="1:8" ht="12.75">
      <c r="A6" s="8" t="s">
        <v>4</v>
      </c>
      <c r="B6" s="55"/>
      <c r="C6" s="3"/>
      <c r="D6" s="4"/>
      <c r="E6" s="4"/>
      <c r="F6" s="3" t="s">
        <v>7</v>
      </c>
      <c r="G6" s="4"/>
      <c r="H6" s="41"/>
    </row>
    <row r="7" spans="1:8" ht="12.75">
      <c r="A7" s="10"/>
      <c r="B7" s="55"/>
      <c r="C7" s="4"/>
      <c r="D7" s="4"/>
      <c r="E7" s="4"/>
      <c r="F7" s="4"/>
      <c r="G7" s="4"/>
      <c r="H7" s="41"/>
    </row>
    <row r="8" spans="1:8" ht="12.75">
      <c r="A8" s="8" t="s">
        <v>5</v>
      </c>
      <c r="B8" s="55"/>
      <c r="C8" s="3"/>
      <c r="D8" s="4"/>
      <c r="E8" s="4"/>
      <c r="F8" s="3" t="s">
        <v>8</v>
      </c>
      <c r="G8" s="4"/>
      <c r="H8" s="41"/>
    </row>
    <row r="9" spans="1:8" ht="13.5" thickBot="1">
      <c r="A9" s="11"/>
      <c r="B9" s="12"/>
      <c r="C9" s="12"/>
      <c r="D9" s="12"/>
      <c r="E9" s="12"/>
      <c r="F9" s="12"/>
      <c r="G9" s="12"/>
      <c r="H9" s="42"/>
    </row>
    <row r="13" spans="1:8" ht="15.75">
      <c r="A13" s="160" t="s">
        <v>121</v>
      </c>
      <c r="B13" s="161"/>
      <c r="C13" s="161"/>
      <c r="D13" s="161"/>
      <c r="E13" s="161"/>
      <c r="F13" s="161"/>
      <c r="G13" s="161"/>
      <c r="H13" s="161"/>
    </row>
    <row r="14" spans="1:8" ht="15.75">
      <c r="A14" s="160" t="s">
        <v>51</v>
      </c>
      <c r="B14" s="161"/>
      <c r="C14" s="161"/>
      <c r="D14" s="161"/>
      <c r="E14" s="161"/>
      <c r="F14" s="161"/>
      <c r="G14" s="161"/>
      <c r="H14" s="161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3.5" thickBot="1">
      <c r="A16" s="1"/>
      <c r="B16" s="1"/>
      <c r="C16" s="1"/>
      <c r="D16" s="1"/>
      <c r="E16" s="1"/>
      <c r="F16" s="1"/>
      <c r="G16" s="1"/>
      <c r="H16" s="1"/>
    </row>
    <row r="17" spans="1:11" ht="15.75">
      <c r="A17" s="39" t="s">
        <v>52</v>
      </c>
      <c r="B17" s="61" t="s">
        <v>1</v>
      </c>
      <c r="C17" s="58" t="s">
        <v>2</v>
      </c>
      <c r="D17" s="62" t="s">
        <v>69</v>
      </c>
      <c r="E17" s="59" t="s">
        <v>53</v>
      </c>
      <c r="F17" s="61" t="s">
        <v>1</v>
      </c>
      <c r="G17" s="58" t="s">
        <v>2</v>
      </c>
      <c r="H17" s="65" t="s">
        <v>69</v>
      </c>
      <c r="I17" s="51"/>
      <c r="J17" s="51"/>
      <c r="K17" s="51"/>
    </row>
    <row r="18" spans="1:11" ht="12.75">
      <c r="A18" s="10"/>
      <c r="B18" s="15"/>
      <c r="C18" s="4"/>
      <c r="D18" s="63"/>
      <c r="E18" s="4"/>
      <c r="F18" s="15"/>
      <c r="G18" s="4"/>
      <c r="H18" s="19"/>
      <c r="I18" s="51"/>
      <c r="J18" s="51"/>
      <c r="K18" s="51"/>
    </row>
    <row r="19" spans="1:11" ht="12.75">
      <c r="A19" s="10" t="s">
        <v>54</v>
      </c>
      <c r="B19" s="15"/>
      <c r="C19" s="4"/>
      <c r="D19" s="63"/>
      <c r="E19" s="4" t="s">
        <v>70</v>
      </c>
      <c r="F19" s="15"/>
      <c r="G19" s="4"/>
      <c r="H19" s="19"/>
      <c r="I19" s="51"/>
      <c r="J19" s="51"/>
      <c r="K19" s="51"/>
    </row>
    <row r="20" spans="1:11" ht="12.75">
      <c r="A20" s="10"/>
      <c r="B20" s="15"/>
      <c r="C20" s="4"/>
      <c r="D20" s="63"/>
      <c r="E20" s="55"/>
      <c r="F20" s="15"/>
      <c r="G20" s="4"/>
      <c r="H20" s="19"/>
      <c r="I20" s="51"/>
      <c r="J20" s="51"/>
      <c r="K20" s="51"/>
    </row>
    <row r="21" spans="1:11" ht="12.75">
      <c r="A21" s="10" t="s">
        <v>55</v>
      </c>
      <c r="B21" s="15"/>
      <c r="C21" s="4"/>
      <c r="D21" s="63"/>
      <c r="E21" s="4" t="s">
        <v>57</v>
      </c>
      <c r="F21" s="15"/>
      <c r="G21" s="4"/>
      <c r="H21" s="19"/>
      <c r="I21" s="51"/>
      <c r="J21" s="51"/>
      <c r="K21" s="51"/>
    </row>
    <row r="22" spans="1:11" ht="12.75">
      <c r="A22" s="25" t="s">
        <v>75</v>
      </c>
      <c r="B22" s="15"/>
      <c r="C22" s="4"/>
      <c r="D22" s="63"/>
      <c r="E22" s="60" t="s">
        <v>58</v>
      </c>
      <c r="F22" s="15"/>
      <c r="G22" s="4"/>
      <c r="H22" s="19"/>
      <c r="I22" s="51"/>
      <c r="J22" s="51"/>
      <c r="K22" s="51"/>
    </row>
    <row r="23" spans="1:11" ht="12.75">
      <c r="A23" s="25" t="s">
        <v>76</v>
      </c>
      <c r="B23" s="15"/>
      <c r="C23" s="4"/>
      <c r="D23" s="63"/>
      <c r="E23" s="60" t="s">
        <v>81</v>
      </c>
      <c r="F23" s="15"/>
      <c r="G23" s="4"/>
      <c r="H23" s="19"/>
      <c r="I23" s="51"/>
      <c r="J23" s="51"/>
      <c r="K23" s="51"/>
    </row>
    <row r="24" spans="1:11" ht="12.75">
      <c r="A24" s="25" t="s">
        <v>77</v>
      </c>
      <c r="B24" s="15"/>
      <c r="C24" s="4"/>
      <c r="D24" s="63"/>
      <c r="E24" s="60" t="s">
        <v>82</v>
      </c>
      <c r="F24" s="15"/>
      <c r="G24" s="4"/>
      <c r="H24" s="19"/>
      <c r="I24" s="51"/>
      <c r="J24" s="51"/>
      <c r="K24" s="51"/>
    </row>
    <row r="25" spans="1:11" ht="12.75">
      <c r="A25" s="10"/>
      <c r="B25" s="15"/>
      <c r="C25" s="4"/>
      <c r="D25" s="63"/>
      <c r="E25" s="60" t="s">
        <v>71</v>
      </c>
      <c r="F25" s="15"/>
      <c r="G25" s="4"/>
      <c r="H25" s="19"/>
      <c r="I25" s="51"/>
      <c r="J25" s="51"/>
      <c r="K25" s="51"/>
    </row>
    <row r="26" spans="1:11" ht="12.75">
      <c r="A26" s="10" t="s">
        <v>79</v>
      </c>
      <c r="B26" s="15"/>
      <c r="C26" s="4"/>
      <c r="D26" s="63"/>
      <c r="E26" s="55"/>
      <c r="F26" s="15"/>
      <c r="G26" s="4"/>
      <c r="H26" s="19"/>
      <c r="I26" s="51"/>
      <c r="J26" s="51"/>
      <c r="K26" s="51"/>
    </row>
    <row r="27" spans="1:11" ht="12.75">
      <c r="A27" s="10" t="s">
        <v>56</v>
      </c>
      <c r="B27" s="15"/>
      <c r="C27" s="4"/>
      <c r="D27" s="63"/>
      <c r="E27" s="4" t="s">
        <v>59</v>
      </c>
      <c r="F27" s="15"/>
      <c r="G27" s="4"/>
      <c r="H27" s="19"/>
      <c r="I27" s="51"/>
      <c r="J27" s="51"/>
      <c r="K27" s="51"/>
    </row>
    <row r="28" spans="1:11" ht="12.75">
      <c r="A28" s="10" t="s">
        <v>78</v>
      </c>
      <c r="B28" s="15"/>
      <c r="C28" s="4"/>
      <c r="D28" s="63"/>
      <c r="E28" s="60" t="s">
        <v>72</v>
      </c>
      <c r="F28" s="15"/>
      <c r="G28" s="4"/>
      <c r="H28" s="19"/>
      <c r="I28" s="51"/>
      <c r="J28" s="51"/>
      <c r="K28" s="51"/>
    </row>
    <row r="29" spans="1:11" ht="12.75">
      <c r="A29" s="10"/>
      <c r="B29" s="15"/>
      <c r="C29" s="4"/>
      <c r="D29" s="63"/>
      <c r="E29" s="60" t="s">
        <v>73</v>
      </c>
      <c r="F29" s="15"/>
      <c r="G29" s="4"/>
      <c r="H29" s="19"/>
      <c r="I29" s="51"/>
      <c r="J29" s="51"/>
      <c r="K29" s="51"/>
    </row>
    <row r="30" spans="1:11" ht="12.75">
      <c r="A30" s="10" t="s">
        <v>80</v>
      </c>
      <c r="B30" s="15"/>
      <c r="C30" s="4"/>
      <c r="D30" s="63"/>
      <c r="E30" s="60" t="s">
        <v>74</v>
      </c>
      <c r="F30" s="15"/>
      <c r="G30" s="4"/>
      <c r="H30" s="19"/>
      <c r="I30" s="51"/>
      <c r="J30" s="51"/>
      <c r="K30" s="51"/>
    </row>
    <row r="31" spans="1:11" ht="12.75">
      <c r="A31" s="10"/>
      <c r="B31" s="15"/>
      <c r="C31" s="4"/>
      <c r="D31" s="63"/>
      <c r="E31" s="4"/>
      <c r="F31" s="15"/>
      <c r="G31" s="4"/>
      <c r="H31" s="19"/>
      <c r="I31" s="51"/>
      <c r="J31" s="51"/>
      <c r="K31" s="51"/>
    </row>
    <row r="32" spans="1:11" ht="12.75">
      <c r="A32" s="21" t="s">
        <v>60</v>
      </c>
      <c r="B32" s="66">
        <f>SUM(B19:B30)</f>
        <v>0</v>
      </c>
      <c r="C32" s="67">
        <f>SUM(C19:C30)</f>
        <v>0</v>
      </c>
      <c r="D32" s="68">
        <f>SUM(D19:D30)</f>
        <v>0</v>
      </c>
      <c r="E32" s="67" t="s">
        <v>61</v>
      </c>
      <c r="F32" s="66">
        <f>SUM(F19:F30)</f>
        <v>0</v>
      </c>
      <c r="G32" s="67">
        <f>SUM(G19:G30)</f>
        <v>0</v>
      </c>
      <c r="H32" s="22">
        <f>SUM(H19:H30)</f>
        <v>0</v>
      </c>
      <c r="I32" s="51"/>
      <c r="J32" s="51"/>
      <c r="K32" s="51"/>
    </row>
    <row r="33" spans="1:11" ht="12.75">
      <c r="A33" s="40"/>
      <c r="B33" s="15"/>
      <c r="C33" s="4"/>
      <c r="D33" s="63"/>
      <c r="E33" s="4"/>
      <c r="F33" s="15"/>
      <c r="G33" s="4"/>
      <c r="H33" s="19"/>
      <c r="I33" s="51"/>
      <c r="J33" s="51"/>
      <c r="K33" s="51"/>
    </row>
    <row r="34" spans="1:11" ht="12.75">
      <c r="A34" s="10" t="s">
        <v>62</v>
      </c>
      <c r="B34" s="15"/>
      <c r="C34" s="4"/>
      <c r="D34" s="63"/>
      <c r="E34" s="4" t="s">
        <v>64</v>
      </c>
      <c r="F34" s="15"/>
      <c r="G34" s="4"/>
      <c r="H34" s="19"/>
      <c r="I34" s="51"/>
      <c r="J34" s="51"/>
      <c r="K34" s="51"/>
    </row>
    <row r="35" spans="1:11" ht="12.75">
      <c r="A35" s="10" t="s">
        <v>63</v>
      </c>
      <c r="B35" s="15"/>
      <c r="C35" s="4"/>
      <c r="D35" s="63"/>
      <c r="E35" s="10" t="s">
        <v>65</v>
      </c>
      <c r="F35" s="15"/>
      <c r="G35" s="4"/>
      <c r="H35" s="19"/>
      <c r="I35" s="51"/>
      <c r="J35" s="51"/>
      <c r="K35" s="51"/>
    </row>
    <row r="36" spans="1:11" ht="13.5" thickBot="1">
      <c r="A36" s="11"/>
      <c r="B36" s="17"/>
      <c r="C36" s="12"/>
      <c r="D36" s="64"/>
      <c r="E36" s="12"/>
      <c r="F36" s="17"/>
      <c r="G36" s="12"/>
      <c r="H36" s="20"/>
      <c r="I36" s="51"/>
      <c r="J36" s="51"/>
      <c r="K36" s="51"/>
    </row>
    <row r="37" spans="1:11" ht="12.75">
      <c r="A37" s="56" t="s">
        <v>66</v>
      </c>
      <c r="B37" s="1"/>
      <c r="C37" s="1"/>
      <c r="D37" s="1"/>
      <c r="E37" s="1"/>
      <c r="F37" s="1"/>
      <c r="G37" s="1"/>
      <c r="H37" s="1"/>
      <c r="I37" s="51"/>
      <c r="J37" s="51"/>
      <c r="K37" s="51"/>
    </row>
    <row r="38" spans="1:11" ht="12.75">
      <c r="A38" s="56" t="s">
        <v>67</v>
      </c>
      <c r="B38" s="1"/>
      <c r="C38" s="1"/>
      <c r="D38" s="1"/>
      <c r="E38" s="1"/>
      <c r="F38" s="1"/>
      <c r="G38" s="1"/>
      <c r="H38" s="1"/>
      <c r="I38" s="51"/>
      <c r="J38" s="51"/>
      <c r="K38" s="51"/>
    </row>
    <row r="39" spans="1:11" ht="12.75">
      <c r="A39" s="56" t="s">
        <v>68</v>
      </c>
      <c r="B39" s="1"/>
      <c r="C39" s="1"/>
      <c r="D39" s="1"/>
      <c r="E39" s="1"/>
      <c r="F39" s="1"/>
      <c r="G39" s="1"/>
      <c r="H39" s="1"/>
      <c r="I39" s="51"/>
      <c r="J39" s="51"/>
      <c r="K39" s="51"/>
    </row>
    <row r="40" spans="1:11" ht="12.75">
      <c r="A40" s="57"/>
      <c r="B40" s="57"/>
      <c r="C40" s="57"/>
      <c r="D40" s="57"/>
      <c r="E40" s="57"/>
      <c r="F40" s="57"/>
      <c r="G40" s="57"/>
      <c r="H40" s="1"/>
      <c r="I40" s="51"/>
      <c r="J40" s="51"/>
      <c r="K40" s="51"/>
    </row>
    <row r="41" spans="2:11" ht="12.75">
      <c r="B41" s="57"/>
      <c r="C41" s="57"/>
      <c r="D41" s="57"/>
      <c r="E41" s="57"/>
      <c r="F41" s="57"/>
      <c r="G41" s="57"/>
      <c r="H41" s="1"/>
      <c r="I41" s="51"/>
      <c r="J41" s="51"/>
      <c r="K41" s="51"/>
    </row>
    <row r="42" spans="1:11" ht="12.75">
      <c r="A42" s="57"/>
      <c r="B42" s="57"/>
      <c r="C42" s="57"/>
      <c r="D42" s="57"/>
      <c r="E42" s="57"/>
      <c r="F42" s="57"/>
      <c r="G42" s="57"/>
      <c r="H42" s="1"/>
      <c r="I42" s="51"/>
      <c r="J42" s="51"/>
      <c r="K42" s="51"/>
    </row>
    <row r="43" spans="1:11" ht="12.75">
      <c r="A43" s="51"/>
      <c r="B43" s="51"/>
      <c r="C43" s="51"/>
      <c r="D43" s="51"/>
      <c r="E43" s="51"/>
      <c r="F43" s="51"/>
      <c r="G43" s="51"/>
      <c r="H43" s="52"/>
      <c r="I43" s="51"/>
      <c r="J43" s="51"/>
      <c r="K43" s="51"/>
    </row>
    <row r="44" spans="1:11" ht="12.75">
      <c r="A44" s="51"/>
      <c r="B44" s="51"/>
      <c r="C44" s="51"/>
      <c r="D44" s="51"/>
      <c r="E44" s="51"/>
      <c r="F44" s="51"/>
      <c r="G44" s="51"/>
      <c r="H44" s="52"/>
      <c r="I44" s="51"/>
      <c r="J44" s="51"/>
      <c r="K44" s="51"/>
    </row>
    <row r="45" spans="1:11" ht="12.75">
      <c r="A45" s="51"/>
      <c r="B45" s="51"/>
      <c r="C45" s="51"/>
      <c r="D45" s="51"/>
      <c r="E45" s="51"/>
      <c r="F45" s="51"/>
      <c r="G45" s="51"/>
      <c r="H45" s="52"/>
      <c r="I45" s="51"/>
      <c r="J45" s="51"/>
      <c r="K45" s="51"/>
    </row>
    <row r="46" spans="1:11" ht="12.75">
      <c r="A46" s="51"/>
      <c r="B46" s="51"/>
      <c r="C46" s="51"/>
      <c r="D46" s="51"/>
      <c r="E46" s="51"/>
      <c r="F46" s="51"/>
      <c r="G46" s="51"/>
      <c r="H46" s="52"/>
      <c r="I46" s="51"/>
      <c r="J46" s="51"/>
      <c r="K46" s="51"/>
    </row>
    <row r="47" spans="1:11" ht="12.75">
      <c r="A47" s="51"/>
      <c r="B47" s="51"/>
      <c r="C47" s="51"/>
      <c r="D47" s="51"/>
      <c r="E47" s="51"/>
      <c r="F47" s="51"/>
      <c r="G47" s="51"/>
      <c r="H47" s="52"/>
      <c r="I47" s="51"/>
      <c r="J47" s="51"/>
      <c r="K47" s="51"/>
    </row>
    <row r="48" spans="1:11" ht="12.75">
      <c r="A48" s="51"/>
      <c r="B48" s="51"/>
      <c r="C48" s="51"/>
      <c r="D48" s="51"/>
      <c r="E48" s="51"/>
      <c r="F48" s="51"/>
      <c r="G48" s="51"/>
      <c r="H48" s="52"/>
      <c r="I48" s="51"/>
      <c r="J48" s="51"/>
      <c r="K48" s="51"/>
    </row>
    <row r="49" spans="1:11" ht="12.75">
      <c r="A49" s="51"/>
      <c r="B49" s="51"/>
      <c r="C49" s="51"/>
      <c r="D49" s="51"/>
      <c r="E49" s="51"/>
      <c r="F49" s="51"/>
      <c r="G49" s="51"/>
      <c r="H49" s="52"/>
      <c r="I49" s="51"/>
      <c r="J49" s="51"/>
      <c r="K49" s="51"/>
    </row>
    <row r="50" spans="1:11" ht="12.75">
      <c r="A50" s="51"/>
      <c r="B50" s="51"/>
      <c r="C50" s="51"/>
      <c r="D50" s="51"/>
      <c r="E50" s="51"/>
      <c r="F50" s="51"/>
      <c r="G50" s="51"/>
      <c r="H50" s="52"/>
      <c r="I50" s="51"/>
      <c r="J50" s="51"/>
      <c r="K50" s="51"/>
    </row>
    <row r="51" spans="1:11" ht="12.7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</row>
    <row r="52" spans="1:11" ht="12.7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2.7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2.7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</row>
    <row r="58" spans="1:11" ht="12.7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</row>
    <row r="59" spans="1:11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</row>
    <row r="60" spans="1:11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</row>
    <row r="61" spans="1:11" ht="12.7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</row>
    <row r="62" spans="1:11" ht="12.7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</row>
  </sheetData>
  <mergeCells count="3">
    <mergeCell ref="A14:H14"/>
    <mergeCell ref="A2:H2"/>
    <mergeCell ref="A13:H13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2:L46"/>
  <sheetViews>
    <sheetView workbookViewId="0" topLeftCell="A10">
      <selection activeCell="A12" sqref="A12:L12"/>
    </sheetView>
  </sheetViews>
  <sheetFormatPr defaultColWidth="11.421875" defaultRowHeight="12.75"/>
  <cols>
    <col min="1" max="1" width="67.140625" style="0" customWidth="1"/>
    <col min="5" max="6" width="11.421875" style="0" hidden="1" customWidth="1"/>
  </cols>
  <sheetData>
    <row r="1" ht="13.5" thickBot="1"/>
    <row r="2" spans="1:12" ht="18.75" thickBot="1">
      <c r="A2" s="154" t="s">
        <v>6</v>
      </c>
      <c r="B2" s="155"/>
      <c r="C2" s="155"/>
      <c r="D2" s="167"/>
      <c r="E2" s="168"/>
      <c r="F2" s="168"/>
      <c r="G2" s="168"/>
      <c r="H2" s="168"/>
      <c r="I2" s="168"/>
      <c r="J2" s="168"/>
      <c r="K2" s="168"/>
      <c r="L2" s="169"/>
    </row>
    <row r="3" spans="1:5" ht="12.75">
      <c r="A3" s="1"/>
      <c r="B3" s="1"/>
      <c r="C3" s="1"/>
      <c r="D3" s="1"/>
      <c r="E3" s="1"/>
    </row>
    <row r="4" spans="1:5" ht="13.5" thickBot="1">
      <c r="A4" s="1"/>
      <c r="B4" s="1"/>
      <c r="C4" s="1"/>
      <c r="D4" s="1"/>
      <c r="E4" s="1"/>
    </row>
    <row r="5" spans="1:12" ht="12.75">
      <c r="A5" s="5"/>
      <c r="B5" s="53"/>
      <c r="C5" s="6"/>
      <c r="D5" s="6"/>
      <c r="E5" s="6"/>
      <c r="F5" s="54"/>
      <c r="G5" s="53"/>
      <c r="H5" s="53"/>
      <c r="I5" s="53"/>
      <c r="J5" s="53"/>
      <c r="K5" s="53"/>
      <c r="L5" s="54"/>
    </row>
    <row r="6" spans="1:12" ht="12.75">
      <c r="A6" s="8" t="s">
        <v>4</v>
      </c>
      <c r="B6" s="55"/>
      <c r="C6" s="3"/>
      <c r="D6" s="4"/>
      <c r="E6" s="4"/>
      <c r="F6" s="41"/>
      <c r="G6" s="55"/>
      <c r="H6" s="55"/>
      <c r="I6" s="55"/>
      <c r="J6" s="55"/>
      <c r="K6" s="3" t="s">
        <v>7</v>
      </c>
      <c r="L6" s="41"/>
    </row>
    <row r="7" spans="1:12" ht="12.75">
      <c r="A7" s="10"/>
      <c r="B7" s="55"/>
      <c r="C7" s="4"/>
      <c r="D7" s="4"/>
      <c r="E7" s="4"/>
      <c r="F7" s="41"/>
      <c r="G7" s="55"/>
      <c r="H7" s="55"/>
      <c r="I7" s="55"/>
      <c r="J7" s="55"/>
      <c r="K7" s="3"/>
      <c r="L7" s="41"/>
    </row>
    <row r="8" spans="1:12" ht="12.75">
      <c r="A8" s="8" t="s">
        <v>5</v>
      </c>
      <c r="B8" s="55"/>
      <c r="C8" s="3"/>
      <c r="D8" s="4"/>
      <c r="E8" s="4"/>
      <c r="F8" s="41"/>
      <c r="G8" s="55"/>
      <c r="H8" s="55"/>
      <c r="I8" s="55"/>
      <c r="J8" s="55"/>
      <c r="K8" s="3" t="s">
        <v>8</v>
      </c>
      <c r="L8" s="41"/>
    </row>
    <row r="9" spans="1:12" ht="13.5" thickBot="1">
      <c r="A9" s="11"/>
      <c r="B9" s="12"/>
      <c r="C9" s="12"/>
      <c r="D9" s="12"/>
      <c r="E9" s="12"/>
      <c r="F9" s="42"/>
      <c r="G9" s="71"/>
      <c r="H9" s="71"/>
      <c r="I9" s="71"/>
      <c r="J9" s="71"/>
      <c r="K9" s="71"/>
      <c r="L9" s="42"/>
    </row>
    <row r="11" spans="1:12" ht="15.75">
      <c r="A11" s="160" t="s">
        <v>120</v>
      </c>
      <c r="B11" s="161"/>
      <c r="C11" s="161"/>
      <c r="D11" s="161"/>
      <c r="E11" s="161"/>
      <c r="F11" s="161"/>
      <c r="G11" s="161"/>
      <c r="H11" s="161"/>
      <c r="I11" s="162"/>
      <c r="J11" s="162"/>
      <c r="K11" s="162"/>
      <c r="L11" s="162"/>
    </row>
    <row r="12" spans="1:12" ht="15.75">
      <c r="A12" s="160" t="s">
        <v>90</v>
      </c>
      <c r="B12" s="161"/>
      <c r="C12" s="161"/>
      <c r="D12" s="161"/>
      <c r="E12" s="161"/>
      <c r="F12" s="161"/>
      <c r="G12" s="161"/>
      <c r="H12" s="161"/>
      <c r="I12" s="162"/>
      <c r="J12" s="162"/>
      <c r="K12" s="162"/>
      <c r="L12" s="162"/>
    </row>
    <row r="13" ht="13.5" thickBot="1"/>
    <row r="14" spans="1:12" ht="15.75">
      <c r="A14" s="39" t="s">
        <v>91</v>
      </c>
      <c r="B14" s="163" t="s">
        <v>1</v>
      </c>
      <c r="C14" s="164"/>
      <c r="D14" s="165"/>
      <c r="E14" s="53"/>
      <c r="F14" s="53"/>
      <c r="G14" s="163" t="s">
        <v>2</v>
      </c>
      <c r="H14" s="164"/>
      <c r="I14" s="165"/>
      <c r="J14" s="164" t="s">
        <v>69</v>
      </c>
      <c r="K14" s="164"/>
      <c r="L14" s="166"/>
    </row>
    <row r="15" spans="1:12" ht="12.75">
      <c r="A15" s="10"/>
      <c r="B15" s="72" t="s">
        <v>92</v>
      </c>
      <c r="C15" s="70" t="s">
        <v>111</v>
      </c>
      <c r="D15" s="82" t="s">
        <v>93</v>
      </c>
      <c r="E15" s="55"/>
      <c r="F15" s="55"/>
      <c r="G15" s="72" t="s">
        <v>92</v>
      </c>
      <c r="H15" s="70" t="s">
        <v>111</v>
      </c>
      <c r="I15" s="82" t="s">
        <v>93</v>
      </c>
      <c r="J15" s="78" t="s">
        <v>92</v>
      </c>
      <c r="K15" s="70" t="s">
        <v>111</v>
      </c>
      <c r="L15" s="84" t="s">
        <v>93</v>
      </c>
    </row>
    <row r="16" spans="1:12" ht="12.75">
      <c r="A16" s="85" t="s">
        <v>94</v>
      </c>
      <c r="B16" s="73"/>
      <c r="C16" s="15"/>
      <c r="D16" s="74"/>
      <c r="E16" s="55"/>
      <c r="F16" s="55"/>
      <c r="G16" s="73"/>
      <c r="H16" s="15"/>
      <c r="I16" s="74"/>
      <c r="J16" s="79"/>
      <c r="K16" s="15"/>
      <c r="L16" s="86"/>
    </row>
    <row r="17" spans="1:12" ht="12.75">
      <c r="A17" s="87" t="s">
        <v>95</v>
      </c>
      <c r="B17" s="73"/>
      <c r="C17" s="15"/>
      <c r="D17" s="74"/>
      <c r="E17" s="55"/>
      <c r="F17" s="55"/>
      <c r="G17" s="73"/>
      <c r="H17" s="15"/>
      <c r="I17" s="74"/>
      <c r="J17" s="79"/>
      <c r="K17" s="15"/>
      <c r="L17" s="86"/>
    </row>
    <row r="18" spans="1:12" ht="12.75">
      <c r="A18" s="88" t="s">
        <v>96</v>
      </c>
      <c r="B18" s="73"/>
      <c r="C18" s="15"/>
      <c r="D18" s="74"/>
      <c r="E18" s="55"/>
      <c r="F18" s="55"/>
      <c r="G18" s="73"/>
      <c r="H18" s="15"/>
      <c r="I18" s="74"/>
      <c r="J18" s="79"/>
      <c r="K18" s="15"/>
      <c r="L18" s="86"/>
    </row>
    <row r="19" spans="1:12" ht="12.75">
      <c r="A19" s="88" t="s">
        <v>97</v>
      </c>
      <c r="B19" s="73"/>
      <c r="C19" s="15"/>
      <c r="D19" s="74"/>
      <c r="E19" s="55"/>
      <c r="F19" s="55"/>
      <c r="G19" s="73"/>
      <c r="H19" s="15"/>
      <c r="I19" s="74"/>
      <c r="J19" s="79"/>
      <c r="K19" s="15"/>
      <c r="L19" s="86"/>
    </row>
    <row r="20" spans="1:12" ht="12.75">
      <c r="A20" s="88" t="s">
        <v>98</v>
      </c>
      <c r="B20" s="73"/>
      <c r="C20" s="15"/>
      <c r="D20" s="74"/>
      <c r="E20" s="55"/>
      <c r="F20" s="55"/>
      <c r="G20" s="73"/>
      <c r="H20" s="15"/>
      <c r="I20" s="74"/>
      <c r="J20" s="79"/>
      <c r="K20" s="15"/>
      <c r="L20" s="86"/>
    </row>
    <row r="21" spans="1:12" ht="12.75">
      <c r="A21" s="87" t="s">
        <v>99</v>
      </c>
      <c r="B21" s="73"/>
      <c r="C21" s="15"/>
      <c r="D21" s="74"/>
      <c r="E21" s="55"/>
      <c r="F21" s="55"/>
      <c r="G21" s="73"/>
      <c r="H21" s="15"/>
      <c r="I21" s="74"/>
      <c r="J21" s="79"/>
      <c r="K21" s="15"/>
      <c r="L21" s="86"/>
    </row>
    <row r="22" spans="1:12" ht="12.75">
      <c r="A22" s="88" t="s">
        <v>100</v>
      </c>
      <c r="B22" s="73"/>
      <c r="C22" s="15"/>
      <c r="D22" s="74"/>
      <c r="E22" s="55"/>
      <c r="F22" s="55"/>
      <c r="G22" s="73"/>
      <c r="H22" s="15"/>
      <c r="I22" s="74"/>
      <c r="J22" s="79"/>
      <c r="K22" s="15"/>
      <c r="L22" s="86"/>
    </row>
    <row r="23" spans="1:12" ht="12.75">
      <c r="A23" s="88" t="s">
        <v>101</v>
      </c>
      <c r="B23" s="73"/>
      <c r="C23" s="15"/>
      <c r="D23" s="74"/>
      <c r="E23" s="55"/>
      <c r="F23" s="55"/>
      <c r="G23" s="73"/>
      <c r="H23" s="15"/>
      <c r="I23" s="74"/>
      <c r="J23" s="79"/>
      <c r="K23" s="15"/>
      <c r="L23" s="86"/>
    </row>
    <row r="24" spans="1:12" ht="13.5" thickBot="1">
      <c r="A24" s="89" t="s">
        <v>108</v>
      </c>
      <c r="B24" s="75">
        <f>SUM(B18:B23)</f>
        <v>0</v>
      </c>
      <c r="C24" s="16">
        <f>SUM(C18:C23)</f>
        <v>0</v>
      </c>
      <c r="D24" s="63"/>
      <c r="E24" s="55"/>
      <c r="F24" s="55"/>
      <c r="G24" s="75">
        <f>SUM(G18:G23)</f>
        <v>0</v>
      </c>
      <c r="H24" s="16">
        <f>SUM(H18:H23)</f>
        <v>0</v>
      </c>
      <c r="I24" s="63"/>
      <c r="J24" s="80">
        <f>SUM(J18:J23)</f>
        <v>0</v>
      </c>
      <c r="K24" s="16">
        <f>SUM(K18:K23)</f>
        <v>0</v>
      </c>
      <c r="L24" s="19"/>
    </row>
    <row r="25" spans="1:12" ht="14.25" thickBot="1" thickTop="1">
      <c r="A25" s="87" t="s">
        <v>114</v>
      </c>
      <c r="B25" s="73"/>
      <c r="C25" s="94"/>
      <c r="D25" s="95">
        <f>C24-B24</f>
        <v>0</v>
      </c>
      <c r="E25" s="55"/>
      <c r="F25" s="55"/>
      <c r="G25" s="73"/>
      <c r="H25" s="15"/>
      <c r="I25" s="95">
        <f>H24-G24</f>
        <v>0</v>
      </c>
      <c r="J25" s="79"/>
      <c r="K25" s="15"/>
      <c r="L25" s="95">
        <f>K24-J24</f>
        <v>0</v>
      </c>
    </row>
    <row r="26" spans="1:12" ht="13.5" thickTop="1">
      <c r="A26" s="85" t="s">
        <v>102</v>
      </c>
      <c r="B26" s="73"/>
      <c r="C26" s="15"/>
      <c r="D26" s="63"/>
      <c r="E26" s="55"/>
      <c r="F26" s="55"/>
      <c r="G26" s="73"/>
      <c r="H26" s="15"/>
      <c r="I26" s="63"/>
      <c r="J26" s="79"/>
      <c r="K26" s="15"/>
      <c r="L26" s="19"/>
    </row>
    <row r="27" spans="1:12" ht="12.75">
      <c r="A27" s="90" t="s">
        <v>112</v>
      </c>
      <c r="B27" s="73"/>
      <c r="C27" s="15"/>
      <c r="D27" s="63"/>
      <c r="E27" s="55"/>
      <c r="F27" s="55"/>
      <c r="G27" s="73"/>
      <c r="H27" s="15"/>
      <c r="I27" s="63"/>
      <c r="J27" s="79"/>
      <c r="K27" s="15"/>
      <c r="L27" s="19"/>
    </row>
    <row r="28" spans="1:12" ht="12.75">
      <c r="A28" s="90" t="s">
        <v>103</v>
      </c>
      <c r="B28" s="73"/>
      <c r="C28" s="15"/>
      <c r="D28" s="63"/>
      <c r="E28" s="55"/>
      <c r="F28" s="55"/>
      <c r="G28" s="73"/>
      <c r="H28" s="15"/>
      <c r="I28" s="63"/>
      <c r="J28" s="79"/>
      <c r="K28" s="15"/>
      <c r="L28" s="19"/>
    </row>
    <row r="29" spans="1:12" ht="13.5" thickBot="1">
      <c r="A29" s="89" t="s">
        <v>108</v>
      </c>
      <c r="B29" s="75">
        <f>SUM(B27:B28)</f>
        <v>0</v>
      </c>
      <c r="C29" s="16">
        <f>SUM(C27:C28)</f>
        <v>0</v>
      </c>
      <c r="D29" s="63"/>
      <c r="E29" s="55"/>
      <c r="F29" s="55"/>
      <c r="G29" s="75">
        <f>SUM(G27:G28)</f>
        <v>0</v>
      </c>
      <c r="H29" s="16">
        <f>SUM(H27:H28)</f>
        <v>0</v>
      </c>
      <c r="I29" s="63"/>
      <c r="J29" s="80">
        <f>SUM(J27:J28)</f>
        <v>0</v>
      </c>
      <c r="K29" s="16">
        <f>SUM(K27:K28)</f>
        <v>0</v>
      </c>
      <c r="L29" s="19"/>
    </row>
    <row r="30" spans="1:12" ht="14.25" thickBot="1" thickTop="1">
      <c r="A30" s="87" t="s">
        <v>115</v>
      </c>
      <c r="B30" s="73"/>
      <c r="C30" s="94"/>
      <c r="D30" s="95">
        <f>C29-B29</f>
        <v>0</v>
      </c>
      <c r="E30" s="55"/>
      <c r="F30" s="55"/>
      <c r="G30" s="73"/>
      <c r="H30" s="15"/>
      <c r="I30" s="95">
        <f>H29-G29</f>
        <v>0</v>
      </c>
      <c r="J30" s="79"/>
      <c r="K30" s="15"/>
      <c r="L30" s="95">
        <f>K29-J29</f>
        <v>0</v>
      </c>
    </row>
    <row r="31" spans="1:12" ht="13.5" thickTop="1">
      <c r="A31" s="96" t="s">
        <v>113</v>
      </c>
      <c r="B31" s="73"/>
      <c r="C31" s="15"/>
      <c r="D31" s="63"/>
      <c r="E31" s="55"/>
      <c r="F31" s="55"/>
      <c r="G31" s="73"/>
      <c r="H31" s="15"/>
      <c r="I31" s="63"/>
      <c r="J31" s="79"/>
      <c r="K31" s="15"/>
      <c r="L31" s="19"/>
    </row>
    <row r="32" spans="1:12" ht="12.75">
      <c r="A32" s="90" t="s">
        <v>104</v>
      </c>
      <c r="B32" s="73"/>
      <c r="C32" s="15"/>
      <c r="D32" s="76">
        <f>D25+D30</f>
        <v>0</v>
      </c>
      <c r="E32" s="55"/>
      <c r="F32" s="55"/>
      <c r="G32" s="73"/>
      <c r="H32" s="15"/>
      <c r="I32" s="76">
        <f>I25+I30</f>
        <v>0</v>
      </c>
      <c r="J32" s="79"/>
      <c r="K32" s="15"/>
      <c r="L32" s="18">
        <f>L25+L30</f>
        <v>0</v>
      </c>
    </row>
    <row r="33" spans="1:12" ht="12.75">
      <c r="A33" s="90" t="s">
        <v>119</v>
      </c>
      <c r="B33" s="73"/>
      <c r="C33" s="15"/>
      <c r="D33" s="63"/>
      <c r="E33" s="55"/>
      <c r="F33" s="55"/>
      <c r="G33" s="73"/>
      <c r="H33" s="15"/>
      <c r="I33" s="63"/>
      <c r="J33" s="79"/>
      <c r="K33" s="15"/>
      <c r="L33" s="19"/>
    </row>
    <row r="34" spans="1:12" ht="12.75">
      <c r="A34" s="85" t="s">
        <v>105</v>
      </c>
      <c r="B34" s="73"/>
      <c r="C34" s="15"/>
      <c r="D34" s="63"/>
      <c r="E34" s="55"/>
      <c r="F34" s="55"/>
      <c r="G34" s="73"/>
      <c r="H34" s="15"/>
      <c r="I34" s="63"/>
      <c r="J34" s="79"/>
      <c r="K34" s="15"/>
      <c r="L34" s="19"/>
    </row>
    <row r="35" spans="1:12" ht="12.75">
      <c r="A35" s="90" t="s">
        <v>106</v>
      </c>
      <c r="B35" s="73"/>
      <c r="C35" s="15"/>
      <c r="D35" s="63"/>
      <c r="E35" s="55"/>
      <c r="F35" s="55"/>
      <c r="G35" s="73"/>
      <c r="H35" s="15"/>
      <c r="I35" s="63"/>
      <c r="J35" s="79"/>
      <c r="K35" s="15"/>
      <c r="L35" s="19"/>
    </row>
    <row r="36" spans="1:12" ht="12.75">
      <c r="A36" s="90" t="s">
        <v>107</v>
      </c>
      <c r="B36" s="73"/>
      <c r="C36" s="15"/>
      <c r="D36" s="63"/>
      <c r="E36" s="55"/>
      <c r="F36" s="55"/>
      <c r="G36" s="73"/>
      <c r="H36" s="15"/>
      <c r="I36" s="63"/>
      <c r="J36" s="79"/>
      <c r="K36" s="15"/>
      <c r="L36" s="19"/>
    </row>
    <row r="37" spans="1:12" ht="13.5" thickBot="1">
      <c r="A37" s="89" t="s">
        <v>108</v>
      </c>
      <c r="B37" s="75">
        <f>SUM(B35:B36)</f>
        <v>0</v>
      </c>
      <c r="C37" s="16">
        <f>SUM(C35:C36)</f>
        <v>0</v>
      </c>
      <c r="D37" s="63"/>
      <c r="E37" s="55"/>
      <c r="F37" s="55"/>
      <c r="G37" s="75">
        <f>SUM(G35:G36)</f>
        <v>0</v>
      </c>
      <c r="H37" s="16">
        <f>SUM(H35:H36)</f>
        <v>0</v>
      </c>
      <c r="I37" s="63"/>
      <c r="J37" s="80">
        <f>SUM(J35:J36)</f>
        <v>0</v>
      </c>
      <c r="K37" s="16">
        <f>SUM(K35:K36)</f>
        <v>0</v>
      </c>
      <c r="L37" s="19"/>
    </row>
    <row r="38" spans="1:12" ht="14.25" thickBot="1" thickTop="1">
      <c r="A38" s="87" t="s">
        <v>116</v>
      </c>
      <c r="B38" s="77"/>
      <c r="C38" s="97"/>
      <c r="D38" s="95">
        <f>C37-B37</f>
        <v>0</v>
      </c>
      <c r="E38" s="55"/>
      <c r="F38" s="55"/>
      <c r="G38" s="77"/>
      <c r="H38" s="69"/>
      <c r="I38" s="95">
        <f>H37-G37</f>
        <v>0</v>
      </c>
      <c r="J38" s="81"/>
      <c r="K38" s="69"/>
      <c r="L38" s="95">
        <f>K37-J37</f>
        <v>0</v>
      </c>
    </row>
    <row r="39" spans="1:12" ht="13.5" thickTop="1">
      <c r="A39" s="87"/>
      <c r="B39" s="100"/>
      <c r="C39" s="4"/>
      <c r="D39" s="15"/>
      <c r="E39" s="55"/>
      <c r="F39" s="55"/>
      <c r="G39" s="55"/>
      <c r="H39" s="55"/>
      <c r="I39" s="83"/>
      <c r="J39" s="55"/>
      <c r="K39" s="55"/>
      <c r="L39" s="91"/>
    </row>
    <row r="40" spans="1:12" ht="13.5" thickBot="1">
      <c r="A40" s="99" t="s">
        <v>64</v>
      </c>
      <c r="B40" s="101"/>
      <c r="C40" s="4"/>
      <c r="D40" s="15"/>
      <c r="E40" s="55"/>
      <c r="F40" s="55"/>
      <c r="G40" s="55"/>
      <c r="H40" s="55"/>
      <c r="I40" s="15"/>
      <c r="J40" s="55"/>
      <c r="K40" s="55"/>
      <c r="L40" s="19"/>
    </row>
    <row r="41" spans="1:12" ht="13.5" thickBot="1">
      <c r="A41" s="87" t="s">
        <v>122</v>
      </c>
      <c r="B41" s="101"/>
      <c r="C41" s="4"/>
      <c r="D41" s="98">
        <f>D25+D30+D38</f>
        <v>0</v>
      </c>
      <c r="E41" s="55"/>
      <c r="F41" s="55"/>
      <c r="G41" s="55"/>
      <c r="H41" s="55"/>
      <c r="I41" s="98">
        <f>I25+I30+I38</f>
        <v>0</v>
      </c>
      <c r="J41" s="55"/>
      <c r="K41" s="55"/>
      <c r="L41" s="98">
        <f>L25+L30+L38</f>
        <v>0</v>
      </c>
    </row>
    <row r="42" spans="1:12" ht="13.5" thickBot="1">
      <c r="A42" s="92"/>
      <c r="B42" s="102"/>
      <c r="C42" s="12"/>
      <c r="D42" s="12"/>
      <c r="E42" s="71"/>
      <c r="F42" s="71"/>
      <c r="G42" s="71"/>
      <c r="H42" s="71"/>
      <c r="I42" s="71"/>
      <c r="J42" s="71"/>
      <c r="K42" s="71"/>
      <c r="L42" s="42"/>
    </row>
    <row r="43" spans="1:4" ht="12.75">
      <c r="A43" s="56" t="s">
        <v>109</v>
      </c>
      <c r="B43" s="1"/>
      <c r="C43" s="1"/>
      <c r="D43" s="1"/>
    </row>
    <row r="44" spans="1:4" ht="12.75">
      <c r="A44" s="56" t="s">
        <v>110</v>
      </c>
      <c r="B44" s="1"/>
      <c r="C44" s="1"/>
      <c r="D44" s="1"/>
    </row>
    <row r="45" spans="1:4" ht="12.75">
      <c r="A45" s="93" t="s">
        <v>118</v>
      </c>
      <c r="B45" s="1"/>
      <c r="C45" s="1"/>
      <c r="D45" s="1"/>
    </row>
    <row r="46" spans="1:4" ht="12.75">
      <c r="A46" s="56" t="s">
        <v>117</v>
      </c>
      <c r="B46" s="1"/>
      <c r="C46" s="1"/>
      <c r="D46" s="1"/>
    </row>
  </sheetData>
  <mergeCells count="6">
    <mergeCell ref="B14:D14"/>
    <mergeCell ref="G14:I14"/>
    <mergeCell ref="J14:L14"/>
    <mergeCell ref="A2:L2"/>
    <mergeCell ref="A11:L11"/>
    <mergeCell ref="A12:L12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2:N47"/>
  <sheetViews>
    <sheetView workbookViewId="0" topLeftCell="C1">
      <selection activeCell="A12" sqref="A12:N12"/>
    </sheetView>
  </sheetViews>
  <sheetFormatPr defaultColWidth="11.421875" defaultRowHeight="12.75"/>
  <cols>
    <col min="1" max="1" width="31.00390625" style="0" bestFit="1" customWidth="1"/>
  </cols>
  <sheetData>
    <row r="2" spans="1:14" ht="18">
      <c r="A2" s="157" t="s">
        <v>6</v>
      </c>
      <c r="B2" s="158"/>
      <c r="C2" s="158"/>
      <c r="D2" s="170"/>
      <c r="E2" s="171"/>
      <c r="F2" s="171"/>
      <c r="G2" s="171"/>
      <c r="H2" s="171"/>
      <c r="I2" s="171"/>
      <c r="J2" s="171"/>
      <c r="K2" s="171"/>
      <c r="L2" s="171"/>
      <c r="M2" s="162"/>
      <c r="N2" s="162"/>
    </row>
    <row r="3" spans="1:5" ht="12.75">
      <c r="A3" s="1"/>
      <c r="B3" s="1"/>
      <c r="C3" s="1"/>
      <c r="D3" s="1"/>
      <c r="E3" s="1"/>
    </row>
    <row r="4" spans="1:5" ht="13.5" thickBot="1">
      <c r="A4" s="1"/>
      <c r="B4" s="1"/>
      <c r="C4" s="1"/>
      <c r="D4" s="1"/>
      <c r="E4" s="1"/>
    </row>
    <row r="5" spans="1:14" ht="12.75">
      <c r="A5" s="5"/>
      <c r="B5" s="53"/>
      <c r="C5" s="6"/>
      <c r="D5" s="6"/>
      <c r="E5" s="6"/>
      <c r="F5" s="53"/>
      <c r="G5" s="53"/>
      <c r="H5" s="53"/>
      <c r="I5" s="53"/>
      <c r="J5" s="53"/>
      <c r="K5" s="53"/>
      <c r="L5" s="53"/>
      <c r="M5" s="53"/>
      <c r="N5" s="54"/>
    </row>
    <row r="6" spans="1:14" ht="12.75">
      <c r="A6" s="8" t="s">
        <v>4</v>
      </c>
      <c r="B6" s="55"/>
      <c r="C6" s="3"/>
      <c r="D6" s="4"/>
      <c r="E6" s="4"/>
      <c r="F6" s="55"/>
      <c r="G6" s="55"/>
      <c r="H6" s="55"/>
      <c r="I6" s="55"/>
      <c r="J6" s="55"/>
      <c r="L6" s="55"/>
      <c r="M6" s="3" t="s">
        <v>7</v>
      </c>
      <c r="N6" s="41"/>
    </row>
    <row r="7" spans="1:14" ht="12.75">
      <c r="A7" s="10"/>
      <c r="B7" s="55"/>
      <c r="C7" s="4"/>
      <c r="D7" s="4"/>
      <c r="E7" s="4"/>
      <c r="F7" s="55"/>
      <c r="G7" s="55"/>
      <c r="H7" s="55"/>
      <c r="I7" s="55"/>
      <c r="J7" s="55"/>
      <c r="L7" s="55"/>
      <c r="M7" s="3"/>
      <c r="N7" s="41"/>
    </row>
    <row r="8" spans="1:14" ht="12.75">
      <c r="A8" s="8" t="s">
        <v>5</v>
      </c>
      <c r="B8" s="55"/>
      <c r="C8" s="3"/>
      <c r="D8" s="4"/>
      <c r="E8" s="4"/>
      <c r="F8" s="55"/>
      <c r="G8" s="55"/>
      <c r="H8" s="55"/>
      <c r="I8" s="55"/>
      <c r="J8" s="55"/>
      <c r="L8" s="55"/>
      <c r="M8" s="3" t="s">
        <v>8</v>
      </c>
      <c r="N8" s="41"/>
    </row>
    <row r="9" spans="1:14" ht="13.5" thickBot="1">
      <c r="A9" s="11"/>
      <c r="B9" s="12"/>
      <c r="C9" s="12"/>
      <c r="D9" s="12"/>
      <c r="E9" s="12"/>
      <c r="F9" s="71"/>
      <c r="G9" s="71"/>
      <c r="H9" s="71"/>
      <c r="I9" s="71"/>
      <c r="J9" s="71"/>
      <c r="K9" s="71"/>
      <c r="L9" s="71"/>
      <c r="M9" s="71"/>
      <c r="N9" s="42"/>
    </row>
    <row r="12" spans="1:14" ht="15.75">
      <c r="A12" s="172" t="s">
        <v>123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</row>
    <row r="14" ht="13.5" thickBot="1"/>
    <row r="15" spans="1:14" ht="16.5" thickBot="1">
      <c r="A15" s="108" t="s">
        <v>157</v>
      </c>
      <c r="B15" s="106" t="s">
        <v>124</v>
      </c>
      <c r="C15" s="107" t="s">
        <v>125</v>
      </c>
      <c r="D15" s="107" t="s">
        <v>126</v>
      </c>
      <c r="E15" s="106" t="s">
        <v>127</v>
      </c>
      <c r="F15" s="106" t="s">
        <v>128</v>
      </c>
      <c r="G15" s="106" t="s">
        <v>129</v>
      </c>
      <c r="H15" s="106" t="s">
        <v>130</v>
      </c>
      <c r="I15" s="107" t="s">
        <v>131</v>
      </c>
      <c r="J15" s="106" t="s">
        <v>132</v>
      </c>
      <c r="K15" s="106" t="s">
        <v>133</v>
      </c>
      <c r="L15" s="106" t="s">
        <v>134</v>
      </c>
      <c r="M15" s="106" t="s">
        <v>135</v>
      </c>
      <c r="N15" s="105" t="s">
        <v>136</v>
      </c>
    </row>
    <row r="16" spans="1:14" ht="12.75">
      <c r="A16" s="40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3"/>
    </row>
    <row r="17" spans="1:14" ht="12.75">
      <c r="A17" s="104" t="s">
        <v>137</v>
      </c>
      <c r="B17" s="16">
        <f>B19+B20</f>
        <v>0</v>
      </c>
      <c r="C17" s="16">
        <f>C19+C20</f>
        <v>0</v>
      </c>
      <c r="D17" s="16">
        <f aca="true" t="shared" si="0" ref="D17:N17">D19+D20</f>
        <v>0</v>
      </c>
      <c r="E17" s="16">
        <f t="shared" si="0"/>
        <v>0</v>
      </c>
      <c r="F17" s="16">
        <f t="shared" si="0"/>
        <v>0</v>
      </c>
      <c r="G17" s="16">
        <f t="shared" si="0"/>
        <v>0</v>
      </c>
      <c r="H17" s="16">
        <f t="shared" si="0"/>
        <v>0</v>
      </c>
      <c r="I17" s="16">
        <f t="shared" si="0"/>
        <v>0</v>
      </c>
      <c r="J17" s="16">
        <f t="shared" si="0"/>
        <v>0</v>
      </c>
      <c r="K17" s="16">
        <f t="shared" si="0"/>
        <v>0</v>
      </c>
      <c r="L17" s="16">
        <f t="shared" si="0"/>
        <v>0</v>
      </c>
      <c r="M17" s="16">
        <f t="shared" si="0"/>
        <v>0</v>
      </c>
      <c r="N17" s="18">
        <f t="shared" si="0"/>
        <v>0</v>
      </c>
    </row>
    <row r="18" spans="1:14" ht="12.75">
      <c r="A18" s="10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9"/>
    </row>
    <row r="19" spans="1:14" ht="12.75">
      <c r="A19" s="10" t="s">
        <v>138</v>
      </c>
      <c r="B19" s="15">
        <f>SUM(C19:N19)</f>
        <v>0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9"/>
    </row>
    <row r="20" spans="1:14" ht="12.75">
      <c r="A20" s="10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9"/>
    </row>
    <row r="21" spans="1:14" ht="12.75">
      <c r="A21" s="8" t="s">
        <v>139</v>
      </c>
      <c r="B21" s="16">
        <f aca="true" t="shared" si="1" ref="B21:N21">SUM(B23:B27)</f>
        <v>0</v>
      </c>
      <c r="C21" s="16">
        <f t="shared" si="1"/>
        <v>0</v>
      </c>
      <c r="D21" s="16">
        <f t="shared" si="1"/>
        <v>0</v>
      </c>
      <c r="E21" s="16">
        <f t="shared" si="1"/>
        <v>0</v>
      </c>
      <c r="F21" s="16">
        <f t="shared" si="1"/>
        <v>0</v>
      </c>
      <c r="G21" s="16">
        <f t="shared" si="1"/>
        <v>0</v>
      </c>
      <c r="H21" s="16">
        <f t="shared" si="1"/>
        <v>0</v>
      </c>
      <c r="I21" s="16">
        <f t="shared" si="1"/>
        <v>0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  <c r="N21" s="18">
        <f t="shared" si="1"/>
        <v>0</v>
      </c>
    </row>
    <row r="22" spans="1:14" ht="12.75">
      <c r="A22" s="10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9"/>
    </row>
    <row r="23" spans="1:14" ht="12.75">
      <c r="A23" s="10" t="s">
        <v>140</v>
      </c>
      <c r="B23" s="15">
        <f>SUM(C23:N23)</f>
        <v>0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9"/>
    </row>
    <row r="24" spans="1:14" ht="12.75">
      <c r="A24" s="10" t="s">
        <v>141</v>
      </c>
      <c r="B24" s="15">
        <f>SUM(C24:N24)</f>
        <v>0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9"/>
    </row>
    <row r="25" spans="1:14" ht="12.75">
      <c r="A25" s="10" t="s">
        <v>142</v>
      </c>
      <c r="B25" s="15">
        <f>SUM(C25:N25)</f>
        <v>0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9"/>
    </row>
    <row r="26" spans="1:14" ht="12.75">
      <c r="A26" s="10" t="s">
        <v>143</v>
      </c>
      <c r="B26" s="15">
        <f>SUM(C26:N26)</f>
        <v>0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9"/>
    </row>
    <row r="27" spans="1:14" ht="12.75">
      <c r="A27" s="10" t="s">
        <v>144</v>
      </c>
      <c r="B27" s="15">
        <f>SUM(C27:N27)</f>
        <v>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9"/>
    </row>
    <row r="28" spans="1:14" ht="12.75">
      <c r="A28" s="10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9"/>
    </row>
    <row r="29" spans="1:14" ht="12.75">
      <c r="A29" s="111" t="s">
        <v>145</v>
      </c>
      <c r="B29" s="66">
        <f>B17-B21</f>
        <v>0</v>
      </c>
      <c r="C29" s="66">
        <f aca="true" t="shared" si="2" ref="C29:N29">C17-C21</f>
        <v>0</v>
      </c>
      <c r="D29" s="66">
        <f t="shared" si="2"/>
        <v>0</v>
      </c>
      <c r="E29" s="66">
        <f t="shared" si="2"/>
        <v>0</v>
      </c>
      <c r="F29" s="66">
        <f t="shared" si="2"/>
        <v>0</v>
      </c>
      <c r="G29" s="66">
        <f t="shared" si="2"/>
        <v>0</v>
      </c>
      <c r="H29" s="66">
        <f t="shared" si="2"/>
        <v>0</v>
      </c>
      <c r="I29" s="66">
        <f t="shared" si="2"/>
        <v>0</v>
      </c>
      <c r="J29" s="66">
        <f t="shared" si="2"/>
        <v>0</v>
      </c>
      <c r="K29" s="66">
        <f t="shared" si="2"/>
        <v>0</v>
      </c>
      <c r="L29" s="66">
        <f t="shared" si="2"/>
        <v>0</v>
      </c>
      <c r="M29" s="66">
        <f t="shared" si="2"/>
        <v>0</v>
      </c>
      <c r="N29" s="110">
        <f t="shared" si="2"/>
        <v>0</v>
      </c>
    </row>
    <row r="30" spans="1:14" ht="12.75">
      <c r="A30" s="10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9"/>
    </row>
    <row r="31" spans="1:14" ht="12.75">
      <c r="A31" s="8" t="s">
        <v>146</v>
      </c>
      <c r="B31" s="16">
        <f aca="true" t="shared" si="3" ref="B31:N31">SUM(B33:B35)</f>
        <v>0</v>
      </c>
      <c r="C31" s="16">
        <f t="shared" si="3"/>
        <v>0</v>
      </c>
      <c r="D31" s="16">
        <f t="shared" si="3"/>
        <v>0</v>
      </c>
      <c r="E31" s="16">
        <f t="shared" si="3"/>
        <v>0</v>
      </c>
      <c r="F31" s="16">
        <f t="shared" si="3"/>
        <v>0</v>
      </c>
      <c r="G31" s="16">
        <f t="shared" si="3"/>
        <v>0</v>
      </c>
      <c r="H31" s="16">
        <f t="shared" si="3"/>
        <v>0</v>
      </c>
      <c r="I31" s="16">
        <f t="shared" si="3"/>
        <v>0</v>
      </c>
      <c r="J31" s="16">
        <f t="shared" si="3"/>
        <v>0</v>
      </c>
      <c r="K31" s="16">
        <f t="shared" si="3"/>
        <v>0</v>
      </c>
      <c r="L31" s="16">
        <f t="shared" si="3"/>
        <v>0</v>
      </c>
      <c r="M31" s="16">
        <f t="shared" si="3"/>
        <v>0</v>
      </c>
      <c r="N31" s="18">
        <f t="shared" si="3"/>
        <v>0</v>
      </c>
    </row>
    <row r="32" spans="1:14" ht="12.75">
      <c r="A32" s="10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9"/>
    </row>
    <row r="33" spans="1:14" ht="12.75">
      <c r="A33" s="10" t="s">
        <v>147</v>
      </c>
      <c r="B33" s="15">
        <f>SUM(C33:N33)</f>
        <v>0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9"/>
    </row>
    <row r="34" spans="1:14" ht="12.75">
      <c r="A34" s="10" t="s">
        <v>148</v>
      </c>
      <c r="B34" s="15">
        <f>SUM(C34:N34)</f>
        <v>0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9"/>
    </row>
    <row r="35" spans="1:14" ht="12.75">
      <c r="A35" s="10" t="s">
        <v>149</v>
      </c>
      <c r="B35" s="15">
        <f>SUM(C35:N35)</f>
        <v>0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9"/>
    </row>
    <row r="36" spans="1:14" ht="12.75">
      <c r="A36" s="10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9"/>
    </row>
    <row r="37" spans="1:14" ht="12.75">
      <c r="A37" s="8" t="s">
        <v>150</v>
      </c>
      <c r="B37" s="16">
        <f aca="true" t="shared" si="4" ref="B37:N37">SUM(B39:B42)</f>
        <v>0</v>
      </c>
      <c r="C37" s="16">
        <f t="shared" si="4"/>
        <v>0</v>
      </c>
      <c r="D37" s="16">
        <f t="shared" si="4"/>
        <v>0</v>
      </c>
      <c r="E37" s="16">
        <f t="shared" si="4"/>
        <v>0</v>
      </c>
      <c r="F37" s="16">
        <f t="shared" si="4"/>
        <v>0</v>
      </c>
      <c r="G37" s="16">
        <f t="shared" si="4"/>
        <v>0</v>
      </c>
      <c r="H37" s="16">
        <f t="shared" si="4"/>
        <v>0</v>
      </c>
      <c r="I37" s="16">
        <f t="shared" si="4"/>
        <v>0</v>
      </c>
      <c r="J37" s="16">
        <f t="shared" si="4"/>
        <v>0</v>
      </c>
      <c r="K37" s="16">
        <f t="shared" si="4"/>
        <v>0</v>
      </c>
      <c r="L37" s="16">
        <f t="shared" si="4"/>
        <v>0</v>
      </c>
      <c r="M37" s="16">
        <f t="shared" si="4"/>
        <v>0</v>
      </c>
      <c r="N37" s="18">
        <f t="shared" si="4"/>
        <v>0</v>
      </c>
    </row>
    <row r="38" spans="1:14" ht="12.75">
      <c r="A38" s="10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9"/>
    </row>
    <row r="39" spans="1:14" ht="12.75">
      <c r="A39" s="10" t="s">
        <v>151</v>
      </c>
      <c r="B39" s="15">
        <f>SUM(C39:N39)</f>
        <v>0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9"/>
    </row>
    <row r="40" spans="1:14" ht="12.75">
      <c r="A40" s="10" t="s">
        <v>152</v>
      </c>
      <c r="B40" s="15">
        <f>SUM(C40:N40)</f>
        <v>0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9"/>
    </row>
    <row r="41" spans="1:14" ht="12.75">
      <c r="A41" s="10" t="s">
        <v>153</v>
      </c>
      <c r="B41" s="15">
        <f>SUM(C41:N41)</f>
        <v>0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9"/>
    </row>
    <row r="42" spans="1:14" ht="12.75">
      <c r="A42" s="10" t="s">
        <v>154</v>
      </c>
      <c r="B42" s="15">
        <f>SUM(C42:N42)</f>
        <v>0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9"/>
    </row>
    <row r="43" spans="1:14" ht="12.75">
      <c r="A43" s="10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9"/>
    </row>
    <row r="44" spans="1:14" ht="12.75">
      <c r="A44" s="111" t="s">
        <v>155</v>
      </c>
      <c r="B44" s="66">
        <f>B29+B31-B37</f>
        <v>0</v>
      </c>
      <c r="C44" s="66">
        <f aca="true" t="shared" si="5" ref="C44:N44">C29+C31-C37</f>
        <v>0</v>
      </c>
      <c r="D44" s="66">
        <f t="shared" si="5"/>
        <v>0</v>
      </c>
      <c r="E44" s="66">
        <f t="shared" si="5"/>
        <v>0</v>
      </c>
      <c r="F44" s="66">
        <f t="shared" si="5"/>
        <v>0</v>
      </c>
      <c r="G44" s="66">
        <f t="shared" si="5"/>
        <v>0</v>
      </c>
      <c r="H44" s="66">
        <f t="shared" si="5"/>
        <v>0</v>
      </c>
      <c r="I44" s="66">
        <f t="shared" si="5"/>
        <v>0</v>
      </c>
      <c r="J44" s="66">
        <f t="shared" si="5"/>
        <v>0</v>
      </c>
      <c r="K44" s="66">
        <f t="shared" si="5"/>
        <v>0</v>
      </c>
      <c r="L44" s="66">
        <f t="shared" si="5"/>
        <v>0</v>
      </c>
      <c r="M44" s="66">
        <f t="shared" si="5"/>
        <v>0</v>
      </c>
      <c r="N44" s="110">
        <f t="shared" si="5"/>
        <v>0</v>
      </c>
    </row>
    <row r="45" spans="1:14" ht="12.75">
      <c r="A45" s="10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9"/>
    </row>
    <row r="46" spans="1:14" ht="12.75">
      <c r="A46" s="111" t="s">
        <v>156</v>
      </c>
      <c r="B46" s="66"/>
      <c r="C46" s="66">
        <f>C44</f>
        <v>0</v>
      </c>
      <c r="D46" s="66">
        <f>C44+D44</f>
        <v>0</v>
      </c>
      <c r="E46" s="66">
        <f aca="true" t="shared" si="6" ref="E46:N46">D46+E44</f>
        <v>0</v>
      </c>
      <c r="F46" s="66">
        <f t="shared" si="6"/>
        <v>0</v>
      </c>
      <c r="G46" s="66">
        <f t="shared" si="6"/>
        <v>0</v>
      </c>
      <c r="H46" s="66">
        <f t="shared" si="6"/>
        <v>0</v>
      </c>
      <c r="I46" s="66">
        <f t="shared" si="6"/>
        <v>0</v>
      </c>
      <c r="J46" s="66">
        <f t="shared" si="6"/>
        <v>0</v>
      </c>
      <c r="K46" s="66">
        <f t="shared" si="6"/>
        <v>0</v>
      </c>
      <c r="L46" s="66">
        <f t="shared" si="6"/>
        <v>0</v>
      </c>
      <c r="M46" s="66">
        <f t="shared" si="6"/>
        <v>0</v>
      </c>
      <c r="N46" s="22">
        <f t="shared" si="6"/>
        <v>0</v>
      </c>
    </row>
    <row r="47" spans="1:14" ht="13.5" thickBot="1">
      <c r="A47" s="11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3"/>
    </row>
  </sheetData>
  <mergeCells count="2">
    <mergeCell ref="A2:N2"/>
    <mergeCell ref="A12:N12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50"/>
  <sheetViews>
    <sheetView workbookViewId="0" topLeftCell="A25">
      <selection activeCell="M49" sqref="M49"/>
    </sheetView>
  </sheetViews>
  <sheetFormatPr defaultColWidth="11.421875" defaultRowHeight="12.75"/>
  <cols>
    <col min="1" max="1" width="30.57421875" style="0" bestFit="1" customWidth="1"/>
  </cols>
  <sheetData>
    <row r="2" spans="1:14" ht="18">
      <c r="A2" s="157" t="s">
        <v>6</v>
      </c>
      <c r="B2" s="158"/>
      <c r="C2" s="158"/>
      <c r="D2" s="170"/>
      <c r="E2" s="171"/>
      <c r="F2" s="171"/>
      <c r="G2" s="171"/>
      <c r="H2" s="171"/>
      <c r="I2" s="171"/>
      <c r="J2" s="171"/>
      <c r="K2" s="171"/>
      <c r="L2" s="171"/>
      <c r="M2" s="162"/>
      <c r="N2" s="162"/>
    </row>
    <row r="3" spans="1:5" ht="12.75">
      <c r="A3" s="1"/>
      <c r="B3" s="1"/>
      <c r="C3" s="1"/>
      <c r="D3" s="1"/>
      <c r="E3" s="1"/>
    </row>
    <row r="4" spans="1:5" ht="13.5" thickBot="1">
      <c r="A4" s="1"/>
      <c r="B4" s="1"/>
      <c r="C4" s="1"/>
      <c r="D4" s="1"/>
      <c r="E4" s="1"/>
    </row>
    <row r="5" spans="1:14" ht="12.75">
      <c r="A5" s="5"/>
      <c r="B5" s="53"/>
      <c r="C5" s="6"/>
      <c r="D5" s="6"/>
      <c r="E5" s="6"/>
      <c r="F5" s="53"/>
      <c r="G5" s="53"/>
      <c r="H5" s="53"/>
      <c r="I5" s="53"/>
      <c r="J5" s="53"/>
      <c r="K5" s="53"/>
      <c r="L5" s="53"/>
      <c r="M5" s="53"/>
      <c r="N5" s="54"/>
    </row>
    <row r="6" spans="1:14" ht="12.75">
      <c r="A6" s="8" t="s">
        <v>4</v>
      </c>
      <c r="B6" s="55"/>
      <c r="C6" s="3"/>
      <c r="D6" s="4"/>
      <c r="E6" s="4"/>
      <c r="F6" s="55"/>
      <c r="G6" s="55"/>
      <c r="H6" s="55"/>
      <c r="I6" s="55"/>
      <c r="J6" s="55"/>
      <c r="L6" s="55"/>
      <c r="M6" s="3" t="s">
        <v>7</v>
      </c>
      <c r="N6" s="41"/>
    </row>
    <row r="7" spans="1:14" ht="12.75">
      <c r="A7" s="10"/>
      <c r="B7" s="55"/>
      <c r="C7" s="4"/>
      <c r="D7" s="4"/>
      <c r="E7" s="4"/>
      <c r="F7" s="55"/>
      <c r="G7" s="55"/>
      <c r="H7" s="55"/>
      <c r="I7" s="55"/>
      <c r="J7" s="55"/>
      <c r="L7" s="55"/>
      <c r="M7" s="3"/>
      <c r="N7" s="41"/>
    </row>
    <row r="8" spans="1:14" ht="12.75">
      <c r="A8" s="8" t="s">
        <v>5</v>
      </c>
      <c r="B8" s="55"/>
      <c r="C8" s="3"/>
      <c r="D8" s="4"/>
      <c r="E8" s="4"/>
      <c r="F8" s="55"/>
      <c r="G8" s="55"/>
      <c r="H8" s="55"/>
      <c r="I8" s="55"/>
      <c r="J8" s="55"/>
      <c r="L8" s="55"/>
      <c r="M8" s="3" t="s">
        <v>8</v>
      </c>
      <c r="N8" s="41"/>
    </row>
    <row r="9" spans="1:14" ht="13.5" thickBot="1">
      <c r="A9" s="11"/>
      <c r="B9" s="12"/>
      <c r="C9" s="12"/>
      <c r="D9" s="12"/>
      <c r="E9" s="12"/>
      <c r="F9" s="71"/>
      <c r="G9" s="71"/>
      <c r="H9" s="71"/>
      <c r="I9" s="71"/>
      <c r="J9" s="71"/>
      <c r="K9" s="71"/>
      <c r="L9" s="71"/>
      <c r="M9" s="71"/>
      <c r="N9" s="42"/>
    </row>
    <row r="11" spans="1:14" ht="15.75">
      <c r="A11" s="173" t="s">
        <v>175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</row>
    <row r="12" ht="13.5" thickBot="1"/>
    <row r="13" spans="1:14" ht="16.5" thickBot="1">
      <c r="A13" s="114" t="s">
        <v>170</v>
      </c>
      <c r="B13" s="106" t="s">
        <v>124</v>
      </c>
      <c r="C13" s="107" t="s">
        <v>125</v>
      </c>
      <c r="D13" s="107" t="s">
        <v>126</v>
      </c>
      <c r="E13" s="106" t="s">
        <v>127</v>
      </c>
      <c r="F13" s="106" t="s">
        <v>128</v>
      </c>
      <c r="G13" s="106" t="s">
        <v>129</v>
      </c>
      <c r="H13" s="106" t="s">
        <v>130</v>
      </c>
      <c r="I13" s="107" t="s">
        <v>131</v>
      </c>
      <c r="J13" s="106" t="s">
        <v>132</v>
      </c>
      <c r="K13" s="106" t="s">
        <v>133</v>
      </c>
      <c r="L13" s="106" t="s">
        <v>134</v>
      </c>
      <c r="M13" s="106" t="s">
        <v>135</v>
      </c>
      <c r="N13" s="115" t="s">
        <v>136</v>
      </c>
    </row>
    <row r="14" spans="1:14" ht="12.75">
      <c r="A14" s="112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13"/>
    </row>
    <row r="15" spans="1:14" ht="12.75">
      <c r="A15" s="116" t="s">
        <v>160</v>
      </c>
      <c r="B15" s="16">
        <f>SUM(C15:N15)</f>
        <v>0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17"/>
    </row>
    <row r="16" spans="1:14" ht="12.75">
      <c r="A16" s="118" t="s">
        <v>178</v>
      </c>
      <c r="B16" s="16">
        <f>SUM(C16:N16)</f>
        <v>0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19"/>
    </row>
    <row r="17" spans="1:14" ht="12.75">
      <c r="A17" s="118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19"/>
    </row>
    <row r="18" spans="1:14" ht="12.75">
      <c r="A18" s="118" t="s">
        <v>177</v>
      </c>
      <c r="B18" s="16">
        <f>SUM(C18:N18)</f>
        <v>0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1"/>
    </row>
    <row r="19" spans="1:14" ht="12.75">
      <c r="A19" s="118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19"/>
    </row>
    <row r="20" spans="1:14" ht="12.75">
      <c r="A20" s="122" t="s">
        <v>179</v>
      </c>
      <c r="B20" s="16">
        <f>B15+B16-B18</f>
        <v>0</v>
      </c>
      <c r="C20" s="16"/>
      <c r="D20" s="16">
        <f aca="true" t="shared" si="0" ref="D20:N20">D15+D16-D18</f>
        <v>0</v>
      </c>
      <c r="E20" s="16">
        <f t="shared" si="0"/>
        <v>0</v>
      </c>
      <c r="F20" s="16">
        <f t="shared" si="0"/>
        <v>0</v>
      </c>
      <c r="G20" s="16">
        <f t="shared" si="0"/>
        <v>0</v>
      </c>
      <c r="H20" s="16">
        <f t="shared" si="0"/>
        <v>0</v>
      </c>
      <c r="I20" s="16">
        <f t="shared" si="0"/>
        <v>0</v>
      </c>
      <c r="J20" s="16">
        <f t="shared" si="0"/>
        <v>0</v>
      </c>
      <c r="K20" s="16">
        <f t="shared" si="0"/>
        <v>0</v>
      </c>
      <c r="L20" s="16">
        <f t="shared" si="0"/>
        <v>0</v>
      </c>
      <c r="M20" s="16">
        <f t="shared" si="0"/>
        <v>0</v>
      </c>
      <c r="N20" s="117">
        <f t="shared" si="0"/>
        <v>0</v>
      </c>
    </row>
    <row r="21" spans="1:14" ht="12.75">
      <c r="A21" s="128" t="s">
        <v>161</v>
      </c>
      <c r="B21" s="129" t="e">
        <f>B20/B15</f>
        <v>#DIV/0!</v>
      </c>
      <c r="C21" s="129" t="e">
        <f aca="true" t="shared" si="1" ref="C21:N21">C20/C15</f>
        <v>#DIV/0!</v>
      </c>
      <c r="D21" s="129" t="e">
        <f t="shared" si="1"/>
        <v>#DIV/0!</v>
      </c>
      <c r="E21" s="129" t="e">
        <f t="shared" si="1"/>
        <v>#DIV/0!</v>
      </c>
      <c r="F21" s="129" t="e">
        <f t="shared" si="1"/>
        <v>#DIV/0!</v>
      </c>
      <c r="G21" s="129" t="e">
        <f t="shared" si="1"/>
        <v>#DIV/0!</v>
      </c>
      <c r="H21" s="129" t="e">
        <f t="shared" si="1"/>
        <v>#DIV/0!</v>
      </c>
      <c r="I21" s="129" t="e">
        <f t="shared" si="1"/>
        <v>#DIV/0!</v>
      </c>
      <c r="J21" s="129" t="e">
        <f t="shared" si="1"/>
        <v>#DIV/0!</v>
      </c>
      <c r="K21" s="129" t="e">
        <f t="shared" si="1"/>
        <v>#DIV/0!</v>
      </c>
      <c r="L21" s="129" t="e">
        <f t="shared" si="1"/>
        <v>#DIV/0!</v>
      </c>
      <c r="M21" s="129" t="e">
        <f t="shared" si="1"/>
        <v>#DIV/0!</v>
      </c>
      <c r="N21" s="130" t="e">
        <f t="shared" si="1"/>
        <v>#DIV/0!</v>
      </c>
    </row>
    <row r="22" spans="1:14" ht="12.75">
      <c r="A22" s="118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19"/>
    </row>
    <row r="23" spans="1:14" ht="12.75">
      <c r="A23" s="118" t="s">
        <v>180</v>
      </c>
      <c r="B23" s="16">
        <f>SUM(C23:N23)</f>
        <v>0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19"/>
    </row>
    <row r="24" spans="1:14" ht="12.75">
      <c r="A24" s="118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19"/>
    </row>
    <row r="25" spans="1:14" ht="12.75">
      <c r="A25" s="118" t="s">
        <v>162</v>
      </c>
      <c r="B25" s="16">
        <f>SUM(C25:N25)</f>
        <v>0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19"/>
    </row>
    <row r="26" spans="1:14" ht="12.75">
      <c r="A26" s="123" t="s">
        <v>141</v>
      </c>
      <c r="B26" s="16">
        <f>SUM(C26:N26)</f>
        <v>0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19"/>
    </row>
    <row r="27" spans="1:14" ht="12.75">
      <c r="A27" s="118" t="s">
        <v>142</v>
      </c>
      <c r="B27" s="16">
        <f>SUM(C27:N27)</f>
        <v>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19"/>
    </row>
    <row r="28" spans="1:14" ht="12.75">
      <c r="A28" s="118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19"/>
    </row>
    <row r="29" spans="1:14" ht="12.75">
      <c r="A29" s="21" t="s">
        <v>163</v>
      </c>
      <c r="B29" s="131">
        <f aca="true" t="shared" si="2" ref="B29:N29">B20+B23-(B25+B26+B27)</f>
        <v>0</v>
      </c>
      <c r="C29" s="131">
        <f t="shared" si="2"/>
        <v>0</v>
      </c>
      <c r="D29" s="131">
        <f t="shared" si="2"/>
        <v>0</v>
      </c>
      <c r="E29" s="131">
        <f t="shared" si="2"/>
        <v>0</v>
      </c>
      <c r="F29" s="131">
        <f t="shared" si="2"/>
        <v>0</v>
      </c>
      <c r="G29" s="131">
        <f t="shared" si="2"/>
        <v>0</v>
      </c>
      <c r="H29" s="131">
        <f t="shared" si="2"/>
        <v>0</v>
      </c>
      <c r="I29" s="131">
        <f t="shared" si="2"/>
        <v>0</v>
      </c>
      <c r="J29" s="131">
        <f t="shared" si="2"/>
        <v>0</v>
      </c>
      <c r="K29" s="131">
        <f t="shared" si="2"/>
        <v>0</v>
      </c>
      <c r="L29" s="131">
        <f t="shared" si="2"/>
        <v>0</v>
      </c>
      <c r="M29" s="131">
        <f t="shared" si="2"/>
        <v>0</v>
      </c>
      <c r="N29" s="132">
        <f t="shared" si="2"/>
        <v>0</v>
      </c>
    </row>
    <row r="30" spans="1:14" ht="12.75">
      <c r="A30" s="118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19"/>
    </row>
    <row r="31" spans="1:14" ht="12.75">
      <c r="A31" s="118" t="s">
        <v>181</v>
      </c>
      <c r="B31" s="16">
        <f>SUM(C31:N31)</f>
        <v>0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19"/>
    </row>
    <row r="32" spans="1:14" ht="12.75">
      <c r="A32" s="118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19"/>
    </row>
    <row r="33" spans="1:14" ht="25.5">
      <c r="A33" s="124" t="s">
        <v>185</v>
      </c>
      <c r="B33" s="16">
        <f>SUM(C33:N33)</f>
        <v>0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19"/>
    </row>
    <row r="34" spans="1:14" ht="12.75">
      <c r="A34" s="1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19"/>
    </row>
    <row r="35" spans="1:14" ht="12.75">
      <c r="A35" s="21" t="s">
        <v>182</v>
      </c>
      <c r="B35" s="133">
        <f aca="true" t="shared" si="3" ref="B35:N35">(B29+B31)-B33</f>
        <v>0</v>
      </c>
      <c r="C35" s="133">
        <f t="shared" si="3"/>
        <v>0</v>
      </c>
      <c r="D35" s="133">
        <f t="shared" si="3"/>
        <v>0</v>
      </c>
      <c r="E35" s="133">
        <f t="shared" si="3"/>
        <v>0</v>
      </c>
      <c r="F35" s="133">
        <f t="shared" si="3"/>
        <v>0</v>
      </c>
      <c r="G35" s="133">
        <f t="shared" si="3"/>
        <v>0</v>
      </c>
      <c r="H35" s="133">
        <f t="shared" si="3"/>
        <v>0</v>
      </c>
      <c r="I35" s="133">
        <f t="shared" si="3"/>
        <v>0</v>
      </c>
      <c r="J35" s="133">
        <f t="shared" si="3"/>
        <v>0</v>
      </c>
      <c r="K35" s="133">
        <f t="shared" si="3"/>
        <v>0</v>
      </c>
      <c r="L35" s="133">
        <f t="shared" si="3"/>
        <v>0</v>
      </c>
      <c r="M35" s="133">
        <f t="shared" si="3"/>
        <v>0</v>
      </c>
      <c r="N35" s="134">
        <f t="shared" si="3"/>
        <v>0</v>
      </c>
    </row>
    <row r="36" spans="1:14" ht="12.75">
      <c r="A36" s="118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19"/>
    </row>
    <row r="37" spans="1:14" ht="12.75">
      <c r="A37" s="118" t="s">
        <v>184</v>
      </c>
      <c r="B37" s="16">
        <f>SUM(C37:N37)</f>
        <v>0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19"/>
    </row>
    <row r="38" spans="1:14" ht="12.75">
      <c r="A38" s="118" t="s">
        <v>183</v>
      </c>
      <c r="B38" s="16">
        <f>SUM(C38:N38)</f>
        <v>0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19"/>
    </row>
    <row r="39" spans="1:14" ht="12.75">
      <c r="A39" s="118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19"/>
    </row>
    <row r="40" spans="1:14" ht="12.75">
      <c r="A40" s="21" t="s">
        <v>164</v>
      </c>
      <c r="B40" s="133">
        <f aca="true" t="shared" si="4" ref="B40:N40">(B35+B37)-B38</f>
        <v>0</v>
      </c>
      <c r="C40" s="133">
        <f t="shared" si="4"/>
        <v>0</v>
      </c>
      <c r="D40" s="133">
        <f t="shared" si="4"/>
        <v>0</v>
      </c>
      <c r="E40" s="133">
        <f t="shared" si="4"/>
        <v>0</v>
      </c>
      <c r="F40" s="133">
        <f t="shared" si="4"/>
        <v>0</v>
      </c>
      <c r="G40" s="133">
        <f t="shared" si="4"/>
        <v>0</v>
      </c>
      <c r="H40" s="133">
        <f t="shared" si="4"/>
        <v>0</v>
      </c>
      <c r="I40" s="133">
        <f t="shared" si="4"/>
        <v>0</v>
      </c>
      <c r="J40" s="133">
        <f t="shared" si="4"/>
        <v>0</v>
      </c>
      <c r="K40" s="133">
        <f t="shared" si="4"/>
        <v>0</v>
      </c>
      <c r="L40" s="133">
        <f t="shared" si="4"/>
        <v>0</v>
      </c>
      <c r="M40" s="133">
        <f t="shared" si="4"/>
        <v>0</v>
      </c>
      <c r="N40" s="134">
        <f t="shared" si="4"/>
        <v>0</v>
      </c>
    </row>
    <row r="41" spans="1:14" ht="12.75">
      <c r="A41" s="118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19"/>
    </row>
    <row r="42" spans="1:14" ht="12.75">
      <c r="A42" s="118" t="s">
        <v>166</v>
      </c>
      <c r="B42" s="16">
        <f>SUM(C42:N42)</f>
        <v>0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19"/>
    </row>
    <row r="43" spans="1:14" ht="12.75">
      <c r="A43" s="118" t="s">
        <v>165</v>
      </c>
      <c r="B43" s="16">
        <f>SUM(C43:N43)</f>
        <v>0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19"/>
    </row>
    <row r="44" spans="1:14" ht="12.75">
      <c r="A44" s="118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19"/>
    </row>
    <row r="45" spans="1:14" ht="12.75">
      <c r="A45" s="21" t="s">
        <v>167</v>
      </c>
      <c r="B45" s="133">
        <f aca="true" t="shared" si="5" ref="B45:N45">(B40+B42)-B43</f>
        <v>0</v>
      </c>
      <c r="C45" s="133">
        <f t="shared" si="5"/>
        <v>0</v>
      </c>
      <c r="D45" s="133">
        <f t="shared" si="5"/>
        <v>0</v>
      </c>
      <c r="E45" s="133">
        <f t="shared" si="5"/>
        <v>0</v>
      </c>
      <c r="F45" s="133">
        <f t="shared" si="5"/>
        <v>0</v>
      </c>
      <c r="G45" s="133">
        <f t="shared" si="5"/>
        <v>0</v>
      </c>
      <c r="H45" s="133">
        <f t="shared" si="5"/>
        <v>0</v>
      </c>
      <c r="I45" s="133">
        <f t="shared" si="5"/>
        <v>0</v>
      </c>
      <c r="J45" s="133">
        <f t="shared" si="5"/>
        <v>0</v>
      </c>
      <c r="K45" s="133">
        <f t="shared" si="5"/>
        <v>0</v>
      </c>
      <c r="L45" s="133">
        <f t="shared" si="5"/>
        <v>0</v>
      </c>
      <c r="M45" s="133">
        <f t="shared" si="5"/>
        <v>0</v>
      </c>
      <c r="N45" s="134">
        <f t="shared" si="5"/>
        <v>0</v>
      </c>
    </row>
    <row r="46" spans="1:14" ht="12.75">
      <c r="A46" s="118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19"/>
    </row>
    <row r="47" spans="1:14" ht="12.75">
      <c r="A47" s="118" t="s">
        <v>168</v>
      </c>
      <c r="B47" s="16">
        <f>SUM(C47:N47)</f>
        <v>0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19"/>
    </row>
    <row r="48" spans="1:14" ht="12.75">
      <c r="A48" s="118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19"/>
    </row>
    <row r="49" spans="1:14" ht="12.75">
      <c r="A49" s="21" t="s">
        <v>169</v>
      </c>
      <c r="B49" s="135">
        <f>B45-B47</f>
        <v>0</v>
      </c>
      <c r="C49" s="133">
        <f aca="true" t="shared" si="6" ref="C49:N49">C45-C47</f>
        <v>0</v>
      </c>
      <c r="D49" s="133">
        <f t="shared" si="6"/>
        <v>0</v>
      </c>
      <c r="E49" s="133">
        <f t="shared" si="6"/>
        <v>0</v>
      </c>
      <c r="F49" s="133">
        <f t="shared" si="6"/>
        <v>0</v>
      </c>
      <c r="G49" s="133">
        <f t="shared" si="6"/>
        <v>0</v>
      </c>
      <c r="H49" s="133">
        <f t="shared" si="6"/>
        <v>0</v>
      </c>
      <c r="I49" s="133">
        <f t="shared" si="6"/>
        <v>0</v>
      </c>
      <c r="J49" s="133">
        <f t="shared" si="6"/>
        <v>0</v>
      </c>
      <c r="K49" s="133">
        <f t="shared" si="6"/>
        <v>0</v>
      </c>
      <c r="L49" s="133">
        <f t="shared" si="6"/>
        <v>0</v>
      </c>
      <c r="M49" s="133">
        <f t="shared" si="6"/>
        <v>0</v>
      </c>
      <c r="N49" s="134">
        <f t="shared" si="6"/>
        <v>0</v>
      </c>
    </row>
    <row r="50" spans="1:14" ht="13.5" thickBot="1">
      <c r="A50" s="125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7"/>
    </row>
  </sheetData>
  <mergeCells count="2">
    <mergeCell ref="A2:N2"/>
    <mergeCell ref="A11:N11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38"/>
  <sheetViews>
    <sheetView workbookViewId="0" topLeftCell="A11">
      <selection activeCell="A11" sqref="A11"/>
    </sheetView>
  </sheetViews>
  <sheetFormatPr defaultColWidth="11.421875" defaultRowHeight="12.75"/>
  <cols>
    <col min="1" max="1" width="30.140625" style="0" bestFit="1" customWidth="1"/>
  </cols>
  <sheetData>
    <row r="2" spans="1:14" ht="18">
      <c r="A2" s="157" t="s">
        <v>6</v>
      </c>
      <c r="B2" s="158"/>
      <c r="C2" s="158"/>
      <c r="D2" s="170"/>
      <c r="E2" s="171"/>
      <c r="F2" s="171"/>
      <c r="G2" s="171"/>
      <c r="H2" s="171"/>
      <c r="I2" s="171"/>
      <c r="J2" s="171"/>
      <c r="K2" s="171"/>
      <c r="L2" s="171"/>
      <c r="M2" s="162"/>
      <c r="N2" s="162"/>
    </row>
    <row r="3" spans="1:5" ht="12.75">
      <c r="A3" s="1"/>
      <c r="B3" s="1"/>
      <c r="C3" s="1"/>
      <c r="D3" s="1"/>
      <c r="E3" s="1"/>
    </row>
    <row r="4" spans="1:5" ht="13.5" thickBot="1">
      <c r="A4" s="1"/>
      <c r="B4" s="1"/>
      <c r="C4" s="1"/>
      <c r="D4" s="1"/>
      <c r="E4" s="1"/>
    </row>
    <row r="5" spans="1:14" ht="12.75">
      <c r="A5" s="5"/>
      <c r="B5" s="53"/>
      <c r="C5" s="6"/>
      <c r="D5" s="6"/>
      <c r="E5" s="6"/>
      <c r="F5" s="53"/>
      <c r="G5" s="53"/>
      <c r="H5" s="53"/>
      <c r="I5" s="53"/>
      <c r="J5" s="53"/>
      <c r="K5" s="53"/>
      <c r="L5" s="53"/>
      <c r="M5" s="53"/>
      <c r="N5" s="54"/>
    </row>
    <row r="6" spans="1:14" ht="12.75">
      <c r="A6" s="8" t="s">
        <v>4</v>
      </c>
      <c r="B6" s="55"/>
      <c r="C6" s="3"/>
      <c r="D6" s="4"/>
      <c r="E6" s="4"/>
      <c r="F6" s="55"/>
      <c r="G6" s="55"/>
      <c r="H6" s="55"/>
      <c r="I6" s="55"/>
      <c r="J6" s="55"/>
      <c r="L6" s="55"/>
      <c r="M6" s="3" t="s">
        <v>7</v>
      </c>
      <c r="N6" s="41"/>
    </row>
    <row r="7" spans="1:14" ht="12.75">
      <c r="A7" s="10"/>
      <c r="B7" s="55"/>
      <c r="C7" s="4"/>
      <c r="D7" s="4"/>
      <c r="E7" s="4"/>
      <c r="F7" s="55"/>
      <c r="G7" s="55"/>
      <c r="H7" s="55"/>
      <c r="I7" s="55"/>
      <c r="J7" s="55"/>
      <c r="L7" s="55"/>
      <c r="M7" s="3"/>
      <c r="N7" s="41"/>
    </row>
    <row r="8" spans="1:14" ht="12.75">
      <c r="A8" s="8" t="s">
        <v>5</v>
      </c>
      <c r="B8" s="55"/>
      <c r="C8" s="3"/>
      <c r="D8" s="4"/>
      <c r="E8" s="4"/>
      <c r="F8" s="55"/>
      <c r="G8" s="55"/>
      <c r="H8" s="55"/>
      <c r="I8" s="55"/>
      <c r="J8" s="55"/>
      <c r="L8" s="55"/>
      <c r="M8" s="3" t="s">
        <v>8</v>
      </c>
      <c r="N8" s="41"/>
    </row>
    <row r="9" spans="1:14" ht="13.5" thickBot="1">
      <c r="A9" s="11"/>
      <c r="B9" s="12"/>
      <c r="C9" s="12"/>
      <c r="D9" s="12"/>
      <c r="E9" s="12"/>
      <c r="F9" s="71"/>
      <c r="G9" s="71"/>
      <c r="H9" s="71"/>
      <c r="I9" s="71"/>
      <c r="J9" s="71"/>
      <c r="K9" s="71"/>
      <c r="L9" s="71"/>
      <c r="M9" s="71"/>
      <c r="N9" s="42"/>
    </row>
    <row r="12" spans="1:14" ht="15.75">
      <c r="A12" s="173" t="s">
        <v>201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</row>
    <row r="14" ht="13.5" thickBot="1"/>
    <row r="15" spans="1:14" ht="16.5" thickBot="1">
      <c r="A15" s="142" t="s">
        <v>203</v>
      </c>
      <c r="B15" s="106" t="s">
        <v>124</v>
      </c>
      <c r="C15" s="144" t="s">
        <v>125</v>
      </c>
      <c r="D15" s="107" t="s">
        <v>126</v>
      </c>
      <c r="E15" s="106" t="s">
        <v>127</v>
      </c>
      <c r="F15" s="106" t="s">
        <v>128</v>
      </c>
      <c r="G15" s="106" t="s">
        <v>129</v>
      </c>
      <c r="H15" s="106" t="s">
        <v>130</v>
      </c>
      <c r="I15" s="107" t="s">
        <v>131</v>
      </c>
      <c r="J15" s="106" t="s">
        <v>132</v>
      </c>
      <c r="K15" s="106" t="s">
        <v>133</v>
      </c>
      <c r="L15" s="106" t="s">
        <v>134</v>
      </c>
      <c r="M15" s="106" t="s">
        <v>135</v>
      </c>
      <c r="N15" s="115" t="s">
        <v>136</v>
      </c>
    </row>
    <row r="16" spans="1:14" ht="12.75">
      <c r="A16" s="40"/>
      <c r="B16" s="109"/>
      <c r="C16" s="55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41"/>
    </row>
    <row r="17" spans="1:14" ht="12.75">
      <c r="A17" s="138" t="s">
        <v>186</v>
      </c>
      <c r="B17" s="16">
        <f>SUM(C17:N17)</f>
        <v>0</v>
      </c>
      <c r="C17" s="3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38"/>
    </row>
    <row r="18" spans="1:14" ht="12.75">
      <c r="A18" s="10"/>
      <c r="B18" s="15"/>
      <c r="C18" s="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9"/>
    </row>
    <row r="19" spans="1:14" ht="12.75">
      <c r="A19" s="139" t="s">
        <v>202</v>
      </c>
      <c r="B19" s="143">
        <f>SUM(C19:N19)</f>
        <v>0</v>
      </c>
      <c r="C19" s="145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46"/>
    </row>
    <row r="20" spans="1:14" ht="12.75">
      <c r="A20" s="10"/>
      <c r="B20" s="15"/>
      <c r="C20" s="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9"/>
    </row>
    <row r="21" spans="1:14" ht="12.75">
      <c r="A21" s="148" t="s">
        <v>187</v>
      </c>
      <c r="B21" s="131">
        <f>B17+B19</f>
        <v>0</v>
      </c>
      <c r="C21" s="149">
        <f aca="true" t="shared" si="0" ref="C21:N21">C17+C19</f>
        <v>0</v>
      </c>
      <c r="D21" s="131">
        <f t="shared" si="0"/>
        <v>0</v>
      </c>
      <c r="E21" s="131">
        <f t="shared" si="0"/>
        <v>0</v>
      </c>
      <c r="F21" s="131">
        <f t="shared" si="0"/>
        <v>0</v>
      </c>
      <c r="G21" s="131">
        <f t="shared" si="0"/>
        <v>0</v>
      </c>
      <c r="H21" s="131">
        <f t="shared" si="0"/>
        <v>0</v>
      </c>
      <c r="I21" s="131">
        <f t="shared" si="0"/>
        <v>0</v>
      </c>
      <c r="J21" s="131">
        <f t="shared" si="0"/>
        <v>0</v>
      </c>
      <c r="K21" s="131">
        <f t="shared" si="0"/>
        <v>0</v>
      </c>
      <c r="L21" s="131">
        <f t="shared" si="0"/>
        <v>0</v>
      </c>
      <c r="M21" s="131">
        <f t="shared" si="0"/>
        <v>0</v>
      </c>
      <c r="N21" s="132">
        <f t="shared" si="0"/>
        <v>0</v>
      </c>
    </row>
    <row r="22" spans="1:14" ht="12.75">
      <c r="A22" s="10"/>
      <c r="B22" s="15"/>
      <c r="C22" s="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9"/>
    </row>
    <row r="23" spans="1:14" ht="12.75">
      <c r="A23" s="10" t="s">
        <v>188</v>
      </c>
      <c r="B23" s="143">
        <f aca="true" t="shared" si="1" ref="B23:B34">SUM(C23:N23)</f>
        <v>0</v>
      </c>
      <c r="C23" s="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9"/>
    </row>
    <row r="24" spans="1:14" ht="12.75">
      <c r="A24" s="10" t="s">
        <v>189</v>
      </c>
      <c r="B24" s="143">
        <f t="shared" si="1"/>
        <v>0</v>
      </c>
      <c r="C24" s="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9"/>
    </row>
    <row r="25" spans="1:14" ht="12.75">
      <c r="A25" s="14" t="s">
        <v>190</v>
      </c>
      <c r="B25" s="143">
        <f t="shared" si="1"/>
        <v>0</v>
      </c>
      <c r="C25" s="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9"/>
    </row>
    <row r="26" spans="1:14" ht="12.75">
      <c r="A26" s="10" t="s">
        <v>191</v>
      </c>
      <c r="B26" s="143">
        <f t="shared" si="1"/>
        <v>0</v>
      </c>
      <c r="C26" s="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9"/>
    </row>
    <row r="27" spans="1:14" ht="12.75">
      <c r="A27" s="10" t="s">
        <v>192</v>
      </c>
      <c r="B27" s="143">
        <f t="shared" si="1"/>
        <v>0</v>
      </c>
      <c r="C27" s="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9"/>
    </row>
    <row r="28" spans="1:14" ht="12.75">
      <c r="A28" s="10" t="s">
        <v>193</v>
      </c>
      <c r="B28" s="143">
        <f t="shared" si="1"/>
        <v>0</v>
      </c>
      <c r="C28" s="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9"/>
    </row>
    <row r="29" spans="1:14" ht="12.75">
      <c r="A29" s="10" t="s">
        <v>194</v>
      </c>
      <c r="B29" s="143">
        <f t="shared" si="1"/>
        <v>0</v>
      </c>
      <c r="C29" s="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9"/>
    </row>
    <row r="30" spans="1:14" ht="12.75">
      <c r="A30" s="10" t="s">
        <v>195</v>
      </c>
      <c r="B30" s="143">
        <f t="shared" si="1"/>
        <v>0</v>
      </c>
      <c r="C30" s="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9"/>
    </row>
    <row r="31" spans="1:14" ht="12.75">
      <c r="A31" s="10" t="s">
        <v>196</v>
      </c>
      <c r="B31" s="143">
        <f t="shared" si="1"/>
        <v>0</v>
      </c>
      <c r="C31" s="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9"/>
    </row>
    <row r="32" spans="1:14" ht="12.75">
      <c r="A32" s="10" t="s">
        <v>197</v>
      </c>
      <c r="B32" s="143">
        <f t="shared" si="1"/>
        <v>0</v>
      </c>
      <c r="C32" s="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9"/>
    </row>
    <row r="33" spans="1:14" ht="12.75">
      <c r="A33" s="10" t="s">
        <v>198</v>
      </c>
      <c r="B33" s="143">
        <f t="shared" si="1"/>
        <v>0</v>
      </c>
      <c r="C33" s="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9"/>
    </row>
    <row r="34" spans="1:14" ht="12.75">
      <c r="A34" s="10" t="s">
        <v>199</v>
      </c>
      <c r="B34" s="143">
        <f t="shared" si="1"/>
        <v>0</v>
      </c>
      <c r="C34" s="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9"/>
    </row>
    <row r="35" spans="1:14" ht="12.75">
      <c r="A35" s="10"/>
      <c r="B35" s="15"/>
      <c r="C35" s="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9"/>
    </row>
    <row r="36" spans="1:14" ht="12.75">
      <c r="A36" s="128" t="s">
        <v>200</v>
      </c>
      <c r="B36" s="131">
        <f>SUM(B23:B35)</f>
        <v>0</v>
      </c>
      <c r="C36" s="149">
        <f aca="true" t="shared" si="2" ref="C36:N36">SUM(C23:C35)</f>
        <v>0</v>
      </c>
      <c r="D36" s="131">
        <f t="shared" si="2"/>
        <v>0</v>
      </c>
      <c r="E36" s="131">
        <f t="shared" si="2"/>
        <v>0</v>
      </c>
      <c r="F36" s="131">
        <f t="shared" si="2"/>
        <v>0</v>
      </c>
      <c r="G36" s="131">
        <f t="shared" si="2"/>
        <v>0</v>
      </c>
      <c r="H36" s="131">
        <f t="shared" si="2"/>
        <v>0</v>
      </c>
      <c r="I36" s="131">
        <f t="shared" si="2"/>
        <v>0</v>
      </c>
      <c r="J36" s="131">
        <f t="shared" si="2"/>
        <v>0</v>
      </c>
      <c r="K36" s="131">
        <f t="shared" si="2"/>
        <v>0</v>
      </c>
      <c r="L36" s="131">
        <f t="shared" si="2"/>
        <v>0</v>
      </c>
      <c r="M36" s="131">
        <f t="shared" si="2"/>
        <v>0</v>
      </c>
      <c r="N36" s="132">
        <f t="shared" si="2"/>
        <v>0</v>
      </c>
    </row>
    <row r="37" spans="1:14" ht="12.75">
      <c r="A37" s="10"/>
      <c r="B37" s="137"/>
      <c r="C37" s="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9"/>
    </row>
    <row r="38" spans="1:14" ht="13.5" thickBot="1">
      <c r="A38" s="140"/>
      <c r="B38" s="141"/>
      <c r="C38" s="71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42"/>
    </row>
  </sheetData>
  <mergeCells count="2">
    <mergeCell ref="A2:N2"/>
    <mergeCell ref="A12:N12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 Experts-Comptables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Conseil Supérieur de l'Ordre</dc:creator>
  <cp:keywords/>
  <dc:description/>
  <cp:lastModifiedBy>CAPITAN</cp:lastModifiedBy>
  <cp:lastPrinted>2001-07-22T13:13:53Z</cp:lastPrinted>
  <dcterms:created xsi:type="dcterms:W3CDTF">2001-07-21T09:48:55Z</dcterms:created>
  <dcterms:modified xsi:type="dcterms:W3CDTF">2001-10-29T19:31:33Z</dcterms:modified>
  <cp:category/>
  <cp:version/>
  <cp:contentType/>
  <cp:contentStatus/>
</cp:coreProperties>
</file>